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statzandassociates-my.sharepoint.com/personal/cristen_statzandassociates_com/Documents/CLIENT/04- COMPLIANCE &amp; HR/FILING &amp; REPORTING/2021/"/>
    </mc:Choice>
  </mc:AlternateContent>
  <xr:revisionPtr revIDLastSave="0" documentId="8_{0CA5DFC3-3C8A-44C5-8720-0F0732A71810}" xr6:coauthVersionLast="47" xr6:coauthVersionMax="47" xr10:uidLastSave="{00000000-0000-0000-0000-000000000000}"/>
  <workbookProtection workbookAlgorithmName="SHA-512" workbookHashValue="T8nKduqdrcwAJGCdTRK5vhVKrCL/VNyik5+FL3avnx59KeR2iQ5aNM3zFIUqvS201Y2gKVYbh9fwjWuHYisQ/Q==" workbookSaltValue="iRe4f68ArKtcz1MbI+Adkg==" workbookSpinCount="100000" lockStructure="1"/>
  <bookViews>
    <workbookView xWindow="-24120" yWindow="-2025" windowWidth="24240" windowHeight="13140" activeTab="2" xr2:uid="{A1C0C540-5A4A-4259-AB59-A32F187606C4}"/>
  </bookViews>
  <sheets>
    <sheet name="Coversheet" sheetId="3" r:id="rId1"/>
    <sheet name="Employee Data" sheetId="1" r:id="rId2"/>
    <sheet name="Coverage Info" sheetId="2" r:id="rId3"/>
  </sheets>
  <definedNames>
    <definedName name="_xlnm.Print_Area" localSheetId="0">Coversheet!$A$1:$D$53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3" l="1"/>
  <c r="C34" i="3"/>
  <c r="D34" i="3" s="1"/>
  <c r="C33" i="3"/>
  <c r="D33" i="3" s="1"/>
  <c r="C32" i="3"/>
  <c r="D32" i="3" s="1"/>
  <c r="D36" i="3"/>
  <c r="D38" i="3" l="1"/>
  <c r="A22" i="2" l="1"/>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4" i="2"/>
  <c r="A5" i="2"/>
  <c r="A6" i="2"/>
  <c r="A7" i="2"/>
  <c r="A8" i="2"/>
  <c r="A9" i="2"/>
  <c r="A10" i="2"/>
  <c r="A11" i="2"/>
  <c r="A12" i="2"/>
  <c r="A13" i="2"/>
  <c r="A14" i="2"/>
  <c r="A15" i="2"/>
  <c r="A16" i="2"/>
  <c r="A17" i="2"/>
  <c r="A18" i="2"/>
  <c r="A19" i="2"/>
  <c r="A20" i="2"/>
  <c r="A21" i="2"/>
  <c r="A3" i="2"/>
</calcChain>
</file>

<file path=xl/sharedStrings.xml><?xml version="1.0" encoding="utf-8"?>
<sst xmlns="http://schemas.openxmlformats.org/spreadsheetml/2006/main" count="78" uniqueCount="72">
  <si>
    <t>Employee SSN</t>
  </si>
  <si>
    <t>Last Name</t>
  </si>
  <si>
    <t>First Name</t>
  </si>
  <si>
    <t>Middle Initial</t>
  </si>
  <si>
    <t>SSN</t>
  </si>
  <si>
    <t>Notes / Flex</t>
  </si>
  <si>
    <t>City</t>
  </si>
  <si>
    <t>State</t>
  </si>
  <si>
    <t>Country Code</t>
  </si>
  <si>
    <t>ZIP</t>
  </si>
  <si>
    <t>Employer EIN</t>
  </si>
  <si>
    <t>PT All Year Indicator</t>
  </si>
  <si>
    <t>Hire Date</t>
  </si>
  <si>
    <t>Termination Date</t>
  </si>
  <si>
    <t>Insurance Offered Date</t>
  </si>
  <si>
    <t>Insurance Cancelled Date</t>
  </si>
  <si>
    <t>Waived?</t>
  </si>
  <si>
    <t>PT to FT Date</t>
  </si>
  <si>
    <t>FT to PT Date</t>
  </si>
  <si>
    <t>COBRA Accept Date</t>
  </si>
  <si>
    <t>Cobra Amount</t>
  </si>
  <si>
    <t>COBRA Drop Date</t>
  </si>
  <si>
    <t>If PT All Yr. Employee should not be incuded</t>
  </si>
  <si>
    <t>Rehire Date</t>
  </si>
  <si>
    <t>If Applicable</t>
  </si>
  <si>
    <t>if Applicable</t>
  </si>
  <si>
    <t>Only include if filing for more than one Company</t>
  </si>
  <si>
    <t>Leave blank if using the date of hire</t>
  </si>
  <si>
    <t>Leave blank if relying on the carrier information</t>
  </si>
  <si>
    <t>Leave blank if you show eligible for coverage, other wise if carrier does not show covered, this report will show waived</t>
  </si>
  <si>
    <t>Only provide if applicable</t>
  </si>
  <si>
    <t>Leave blank if relying on Carrier information</t>
  </si>
  <si>
    <t xml:space="preserve">There are 2 tabs with the required information for filing. </t>
  </si>
  <si>
    <t>Address</t>
  </si>
  <si>
    <t>if known</t>
  </si>
  <si>
    <t>Can be used to determine date coverage would be active</t>
  </si>
  <si>
    <t>Employee Information</t>
  </si>
  <si>
    <t xml:space="preserve">Sample </t>
  </si>
  <si>
    <t>Name</t>
  </si>
  <si>
    <t xml:space="preserve">This information can be provided using reports available to you. Statz and Associates can take the information provided and create the template needed for filing or; completing the templates as shown will reduce the data compliation hours needed to create the electronic filding. </t>
  </si>
  <si>
    <t>Employee Data</t>
  </si>
  <si>
    <t>Coverage Information</t>
  </si>
  <si>
    <t xml:space="preserve">The employee data should include any measured employees who qualified for coverage. </t>
  </si>
  <si>
    <t xml:space="preserve">The 1094/1095 Filing Service Questionnaire will provide the necessary employer information. Please note, the answers provided in the questionnaire, will be used to verify the accuarcy of the information/compliance for your filing and how your filing will be prepared. </t>
  </si>
  <si>
    <t>The carrier should be able to provide us the coverage information, for employees who particpated in employee benefits. If carrier cannot provide the information, the information must come from the employer.</t>
  </si>
  <si>
    <t>Invoice:</t>
  </si>
  <si>
    <t>Preparation and Filing of 1094C and 1095C</t>
  </si>
  <si>
    <t>Date Filing Submitted:</t>
  </si>
  <si>
    <t>Preferred Client Pricing</t>
  </si>
  <si>
    <t>Company</t>
  </si>
  <si>
    <t>QTY</t>
  </si>
  <si>
    <t>Cost/Form</t>
  </si>
  <si>
    <t>Total</t>
  </si>
  <si>
    <t>1095-C</t>
  </si>
  <si>
    <t>1094-C</t>
  </si>
  <si>
    <t>Electronic Filing &amp; Mailing</t>
  </si>
  <si>
    <t>Quality Audit Report</t>
  </si>
  <si>
    <t>Data Compliation Hours (Max 20 Hours)</t>
  </si>
  <si>
    <t>Company Name</t>
  </si>
  <si>
    <t xml:space="preserve">1095 (B or C) Form Completion and Filing </t>
  </si>
  <si>
    <t>Import 1095‐C Data into excel template</t>
  </si>
  <si>
    <t>File electronically (or via paper) on your behalf with the IRS System</t>
  </si>
  <si>
    <t xml:space="preserve">Data Compliation </t>
  </si>
  <si>
    <t>Take raw data feeds from payroll, benefit admin, or carrier systems and made into the template and</t>
  </si>
  <si>
    <t>all of the ACA coding for you.</t>
  </si>
  <si>
    <t>ACAPrime will analyze your ACA coding and look for errors in the submission with our intelligent system and ACA technical expert. Results can be reviewed in an Excel Spreadsheet. This allows for corrections to the spreadsheet prior to final submission to employees and the IRS. ENSURE IRS COMPLIANCE, SAVE LOTS of TIME and MONEY down the road with this GREAT OPTION!</t>
  </si>
  <si>
    <t xml:space="preserve">EINs </t>
  </si>
  <si>
    <t>Each EIN will need its own authoritative of the 1094 (B or C as applicable).</t>
  </si>
  <si>
    <t>Print &amp; Mail: Mail 1095 directly to your employees</t>
  </si>
  <si>
    <t>Print &amp; mail 1095‐C's with masked SSNs directly to your employees. Corrected mailings of up to 10%</t>
  </si>
  <si>
    <t>of the original order is free.</t>
  </si>
  <si>
    <t>Sample invoice included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</si>
</sst>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m/dd/yyyy"/>
    <numFmt numFmtId="165" formatCode="mm/dd/yy;@"/>
    <numFmt numFmtId="166" formatCode="&quot;$&quot;#,##0.00"/>
  </numFmts>
  <fonts count="9" x14ac:knownFonts="1">
    <font>
      <sz val="11"/>
      <color theme="1"/>
      <name val="Calibri"/>
      <family val="2"/>
      <scheme val="minor"/>
    </font>
    <font>
      <sz val="12"/>
      <color theme="1"/>
      <name val="Calibri"/>
      <family val="2"/>
      <scheme val="minor"/>
    </font>
    <font>
      <b/>
      <i/>
      <sz val="14"/>
      <color theme="2" tint="-0.499984740745262"/>
      <name val="Calibri"/>
      <family val="2"/>
      <scheme val="minor"/>
    </font>
    <font>
      <sz val="14"/>
      <color theme="1"/>
      <name val="Calibri"/>
      <family val="2"/>
      <scheme val="minor"/>
    </font>
    <font>
      <b/>
      <sz val="12"/>
      <color theme="1"/>
      <name val="Calibri"/>
      <family val="2"/>
      <scheme val="minor"/>
    </font>
    <font>
      <sz val="14"/>
      <name val="Calibri"/>
      <family val="2"/>
      <scheme val="minor"/>
    </font>
    <font>
      <b/>
      <sz val="14"/>
      <color theme="1"/>
      <name val="Calibri"/>
      <family val="2"/>
      <scheme val="minor"/>
    </font>
    <font>
      <b/>
      <sz val="14"/>
      <name val="Calibri"/>
      <family val="2"/>
      <scheme val="minor"/>
    </font>
    <font>
      <b/>
      <sz val="12"/>
      <color theme="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8" tint="0.79998168889431442"/>
        <bgColor indexed="64"/>
      </patternFill>
    </fill>
    <fill>
      <patternFill patternType="solid">
        <fgColor theme="4" tint="-0.249977111117893"/>
        <bgColor indexed="64"/>
      </patternFill>
    </fill>
  </fills>
  <borders count="1">
    <border>
      <left/>
      <right/>
      <top/>
      <bottom/>
      <diagonal/>
    </border>
  </borders>
  <cellStyleXfs count="1">
    <xf numFmtId="0" fontId="0" fillId="0" borderId="0"/>
  </cellStyleXfs>
  <cellXfs count="54">
    <xf numFmtId="0" fontId="0" fillId="0" borderId="0" xfId="0"/>
    <xf numFmtId="0" fontId="0" fillId="0" borderId="0" xfId="0" applyAlignment="1">
      <alignment wrapText="1"/>
    </xf>
    <xf numFmtId="0" fontId="1" fillId="0" borderId="0" xfId="0" applyFont="1" applyAlignment="1">
      <alignment horizontal="left"/>
    </xf>
    <xf numFmtId="0" fontId="1" fillId="0" borderId="0" xfId="0" applyFont="1"/>
    <xf numFmtId="0" fontId="3" fillId="0" borderId="0" xfId="0" applyFont="1" applyAlignment="1">
      <alignment horizontal="left"/>
    </xf>
    <xf numFmtId="0" fontId="3" fillId="0" borderId="0" xfId="0" applyFont="1"/>
    <xf numFmtId="0" fontId="3" fillId="0" borderId="0" xfId="0" applyFont="1" applyAlignment="1">
      <alignment wrapText="1"/>
    </xf>
    <xf numFmtId="0" fontId="3" fillId="0" borderId="0" xfId="0" applyFont="1" applyAlignment="1">
      <alignment horizontal="left" indent="2"/>
    </xf>
    <xf numFmtId="0" fontId="3" fillId="0" borderId="0" xfId="0" applyFont="1" applyAlignment="1">
      <alignment vertical="top" wrapText="1"/>
    </xf>
    <xf numFmtId="165" fontId="7" fillId="0" borderId="0" xfId="0" applyNumberFormat="1"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166" fontId="7" fillId="0" borderId="0" xfId="0" applyNumberFormat="1" applyFont="1" applyFill="1" applyBorder="1" applyAlignment="1" applyProtection="1">
      <alignment horizontal="left" vertical="top" wrapText="1"/>
      <protection locked="0"/>
    </xf>
    <xf numFmtId="164" fontId="7" fillId="0" borderId="0" xfId="0" applyNumberFormat="1" applyFont="1" applyFill="1" applyBorder="1" applyAlignment="1" applyProtection="1">
      <alignment horizontal="left" vertical="top" wrapText="1"/>
      <protection locked="0"/>
    </xf>
    <xf numFmtId="0" fontId="3" fillId="0" borderId="0" xfId="0" applyFont="1" applyBorder="1" applyProtection="1">
      <protection locked="0"/>
    </xf>
    <xf numFmtId="0" fontId="1" fillId="0" borderId="0" xfId="0" applyFont="1" applyBorder="1" applyProtection="1">
      <protection locked="0"/>
    </xf>
    <xf numFmtId="0" fontId="0" fillId="0" borderId="0" xfId="0" applyFont="1" applyBorder="1" applyProtection="1">
      <protection locked="0"/>
    </xf>
    <xf numFmtId="0" fontId="2" fillId="0" borderId="0" xfId="0" applyFont="1" applyBorder="1" applyAlignment="1" applyProtection="1">
      <alignment vertical="center"/>
    </xf>
    <xf numFmtId="0" fontId="6" fillId="0" borderId="0" xfId="0" applyFont="1" applyBorder="1" applyAlignment="1" applyProtection="1">
      <alignment vertical="top" wrapText="1"/>
    </xf>
    <xf numFmtId="0" fontId="1" fillId="0" borderId="0" xfId="0" applyFont="1" applyBorder="1" applyProtection="1"/>
    <xf numFmtId="0" fontId="0" fillId="0" borderId="0" xfId="0" applyFont="1" applyBorder="1" applyProtection="1"/>
    <xf numFmtId="0" fontId="2"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top" wrapText="1"/>
      <protection locked="0"/>
    </xf>
    <xf numFmtId="0" fontId="3" fillId="0" borderId="0" xfId="0" applyFont="1" applyProtection="1">
      <protection locked="0"/>
    </xf>
    <xf numFmtId="0" fontId="5" fillId="0" borderId="0" xfId="0" applyFont="1" applyFill="1" applyBorder="1" applyProtection="1">
      <protection locked="0"/>
    </xf>
    <xf numFmtId="0" fontId="2" fillId="0" borderId="0" xfId="0" applyFont="1" applyFill="1" applyBorder="1" applyAlignment="1" applyProtection="1">
      <alignment horizontal="left"/>
    </xf>
    <xf numFmtId="0" fontId="2" fillId="0" borderId="0" xfId="0" applyFont="1" applyAlignment="1" applyProtection="1">
      <alignment horizontal="left"/>
    </xf>
    <xf numFmtId="0" fontId="2" fillId="0" borderId="0" xfId="0" applyFont="1" applyAlignment="1" applyProtection="1">
      <alignment horizontal="left" wrapText="1"/>
    </xf>
    <xf numFmtId="0" fontId="7" fillId="0" borderId="0" xfId="0"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164" fontId="7" fillId="0" borderId="0" xfId="0" applyNumberFormat="1" applyFont="1" applyFill="1" applyBorder="1" applyAlignment="1" applyProtection="1">
      <alignment horizontal="left" vertical="top" wrapText="1"/>
    </xf>
    <xf numFmtId="165" fontId="7" fillId="0" borderId="0" xfId="0" applyNumberFormat="1" applyFont="1" applyFill="1" applyBorder="1" applyAlignment="1" applyProtection="1">
      <alignment horizontal="left" vertical="top" wrapText="1"/>
    </xf>
    <xf numFmtId="0" fontId="6" fillId="0" borderId="0" xfId="0" applyFont="1" applyAlignment="1" applyProtection="1">
      <alignment vertical="top"/>
    </xf>
    <xf numFmtId="0" fontId="3" fillId="0" borderId="0" xfId="0" applyFont="1" applyProtection="1"/>
    <xf numFmtId="0" fontId="3" fillId="0" borderId="0" xfId="0" applyFont="1" applyAlignment="1"/>
    <xf numFmtId="0" fontId="3" fillId="0" borderId="0" xfId="0" applyFont="1" applyAlignment="1">
      <alignment horizontal="left" wrapText="1"/>
    </xf>
    <xf numFmtId="0" fontId="3" fillId="0" borderId="0" xfId="0" applyFont="1" applyAlignment="1">
      <alignment horizontal="left" vertical="top" wrapText="1"/>
    </xf>
    <xf numFmtId="0" fontId="8" fillId="5" borderId="0" xfId="0" applyFont="1" applyFill="1"/>
    <xf numFmtId="8" fontId="8" fillId="5" borderId="0" xfId="0" applyNumberFormat="1" applyFont="1" applyFill="1"/>
    <xf numFmtId="166" fontId="8" fillId="5" borderId="0" xfId="0" applyNumberFormat="1" applyFont="1" applyFill="1"/>
    <xf numFmtId="0" fontId="4" fillId="0" borderId="0" xfId="0" applyFont="1" applyAlignment="1">
      <alignment horizontal="left"/>
    </xf>
    <xf numFmtId="0" fontId="8" fillId="3" borderId="0" xfId="0" applyFont="1" applyFill="1" applyAlignment="1">
      <alignment horizontal="left"/>
    </xf>
    <xf numFmtId="0" fontId="8" fillId="3" borderId="0" xfId="0" applyFont="1" applyFill="1"/>
    <xf numFmtId="0" fontId="1" fillId="4" borderId="0" xfId="0" applyFont="1" applyFill="1"/>
    <xf numFmtId="0" fontId="1" fillId="0" borderId="0" xfId="0" applyFont="1" applyAlignment="1">
      <alignment horizontal="right"/>
    </xf>
    <xf numFmtId="166" fontId="1" fillId="0" borderId="0" xfId="0" applyNumberFormat="1" applyFont="1"/>
    <xf numFmtId="166" fontId="1" fillId="4" borderId="0" xfId="0" applyNumberFormat="1" applyFont="1" applyFill="1"/>
    <xf numFmtId="0" fontId="4" fillId="4" borderId="0" xfId="0" applyFont="1" applyFill="1" applyAlignment="1">
      <alignment horizontal="right"/>
    </xf>
    <xf numFmtId="0" fontId="4" fillId="4" borderId="0" xfId="0" applyFont="1" applyFill="1"/>
    <xf numFmtId="166" fontId="4" fillId="4" borderId="0" xfId="0" applyNumberFormat="1" applyFont="1" applyFill="1"/>
    <xf numFmtId="0" fontId="1" fillId="0" borderId="0" xfId="0" applyFont="1" applyAlignment="1">
      <alignment horizontal="left" wrapText="1"/>
    </xf>
    <xf numFmtId="0" fontId="4" fillId="0" borderId="0" xfId="0" applyFont="1"/>
    <xf numFmtId="165" fontId="1" fillId="0" borderId="0" xfId="0" applyNumberFormat="1" applyFont="1" applyAlignment="1">
      <alignment horizontal="left"/>
    </xf>
    <xf numFmtId="0" fontId="8" fillId="3" borderId="0" xfId="0" applyFont="1" applyFill="1" applyAlignment="1">
      <alignment horizontal="center"/>
    </xf>
    <xf numFmtId="0" fontId="3" fillId="0" borderId="0" xfId="0" applyFont="1" applyAlignment="1">
      <alignment horizontal="left" indent="4"/>
    </xf>
  </cellXfs>
  <cellStyles count="1">
    <cellStyle name="Normal" xfId="0" builtinId="0"/>
  </cellStyles>
  <dxfs count="1">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FCCE-9143-44B8-843C-AE6C982463AA}">
  <dimension ref="A2:H51"/>
  <sheetViews>
    <sheetView zoomScaleNormal="100" workbookViewId="0">
      <selection activeCell="A2" sqref="A2"/>
    </sheetView>
  </sheetViews>
  <sheetFormatPr defaultRowHeight="18.75" x14ac:dyDescent="0.3"/>
  <cols>
    <col min="1" max="1" width="45.42578125" style="4" customWidth="1"/>
    <col min="2" max="2" width="17.85546875" style="5" customWidth="1"/>
    <col min="3" max="3" width="19.7109375" style="5" customWidth="1"/>
    <col min="4" max="4" width="15.5703125" style="5" customWidth="1"/>
    <col min="5" max="16384" width="9.140625" style="5"/>
  </cols>
  <sheetData>
    <row r="2" spans="1:5" x14ac:dyDescent="0.3">
      <c r="A2" s="33" t="s">
        <v>32</v>
      </c>
      <c r="B2" s="33"/>
      <c r="C2" s="33"/>
      <c r="D2" s="33"/>
      <c r="E2" s="33"/>
    </row>
    <row r="3" spans="1:5" x14ac:dyDescent="0.3">
      <c r="A3" s="53" t="s">
        <v>40</v>
      </c>
      <c r="B3" s="33"/>
      <c r="C3" s="33"/>
      <c r="D3" s="33"/>
      <c r="E3" s="33"/>
    </row>
    <row r="4" spans="1:5" x14ac:dyDescent="0.3">
      <c r="A4" s="53" t="s">
        <v>41</v>
      </c>
      <c r="B4" s="33"/>
      <c r="C4" s="33"/>
      <c r="D4" s="33"/>
      <c r="E4" s="33"/>
    </row>
    <row r="5" spans="1:5" x14ac:dyDescent="0.3">
      <c r="A5" s="7"/>
    </row>
    <row r="6" spans="1:5" ht="81.75" customHeight="1" x14ac:dyDescent="0.3">
      <c r="A6" s="34" t="s">
        <v>39</v>
      </c>
      <c r="B6" s="34"/>
      <c r="C6" s="34"/>
      <c r="D6" s="34"/>
      <c r="E6" s="6"/>
    </row>
    <row r="8" spans="1:5" x14ac:dyDescent="0.3">
      <c r="A8" s="35" t="s">
        <v>42</v>
      </c>
      <c r="B8" s="35"/>
      <c r="C8" s="35"/>
      <c r="D8" s="35"/>
      <c r="E8" s="6"/>
    </row>
    <row r="10" spans="1:5" ht="63" customHeight="1" x14ac:dyDescent="0.3">
      <c r="A10" s="35" t="s">
        <v>44</v>
      </c>
      <c r="B10" s="35"/>
      <c r="C10" s="35"/>
      <c r="D10" s="35"/>
      <c r="E10" s="6"/>
    </row>
    <row r="12" spans="1:5" ht="85.5" customHeight="1" x14ac:dyDescent="0.3">
      <c r="A12" s="35" t="s">
        <v>43</v>
      </c>
      <c r="B12" s="35"/>
      <c r="C12" s="35"/>
      <c r="D12" s="35"/>
      <c r="E12" s="8"/>
    </row>
    <row r="14" spans="1:5" x14ac:dyDescent="0.3">
      <c r="A14" s="39" t="s">
        <v>71</v>
      </c>
    </row>
    <row r="23" spans="1:4" x14ac:dyDescent="0.3">
      <c r="A23" s="5"/>
      <c r="B23" s="3"/>
      <c r="C23" s="3"/>
      <c r="D23" s="3"/>
    </row>
    <row r="24" spans="1:4" x14ac:dyDescent="0.3">
      <c r="A24" s="2"/>
      <c r="B24" s="3"/>
      <c r="C24" s="3"/>
      <c r="D24" s="3"/>
    </row>
    <row r="25" spans="1:4" x14ac:dyDescent="0.3">
      <c r="A25" s="2" t="s">
        <v>45</v>
      </c>
      <c r="B25" s="50" t="s">
        <v>46</v>
      </c>
      <c r="C25" s="3"/>
      <c r="D25" s="3"/>
    </row>
    <row r="26" spans="1:4" x14ac:dyDescent="0.3">
      <c r="A26" s="2" t="s">
        <v>47</v>
      </c>
      <c r="B26" s="51">
        <f ca="1">NOW()</f>
        <v>44586.680548495373</v>
      </c>
      <c r="C26" s="3"/>
      <c r="D26" s="3"/>
    </row>
    <row r="27" spans="1:4" x14ac:dyDescent="0.3">
      <c r="A27" s="2"/>
      <c r="B27" s="3"/>
      <c r="C27" s="3"/>
      <c r="D27" s="3"/>
    </row>
    <row r="28" spans="1:4" x14ac:dyDescent="0.3">
      <c r="A28" s="40" t="s">
        <v>48</v>
      </c>
      <c r="B28" s="41"/>
      <c r="C28" s="41"/>
      <c r="D28" s="41"/>
    </row>
    <row r="29" spans="1:4" x14ac:dyDescent="0.3">
      <c r="A29" s="40" t="s">
        <v>49</v>
      </c>
      <c r="B29" s="52" t="s">
        <v>50</v>
      </c>
      <c r="C29" s="52" t="s">
        <v>51</v>
      </c>
      <c r="D29" s="52" t="s">
        <v>52</v>
      </c>
    </row>
    <row r="30" spans="1:4" x14ac:dyDescent="0.3">
      <c r="A30" s="39" t="s">
        <v>58</v>
      </c>
      <c r="B30" s="3"/>
      <c r="C30" s="3"/>
      <c r="D30" s="42"/>
    </row>
    <row r="31" spans="1:4" x14ac:dyDescent="0.3">
      <c r="A31" s="5"/>
      <c r="B31" s="3"/>
      <c r="C31" s="3"/>
      <c r="D31" s="42"/>
    </row>
    <row r="32" spans="1:4" x14ac:dyDescent="0.3">
      <c r="A32" s="43" t="s">
        <v>53</v>
      </c>
      <c r="B32" s="3">
        <v>185</v>
      </c>
      <c r="C32" s="44">
        <f>D39</f>
        <v>2.5</v>
      </c>
      <c r="D32" s="45">
        <f>C32*B32</f>
        <v>462.5</v>
      </c>
    </row>
    <row r="33" spans="1:8" x14ac:dyDescent="0.3">
      <c r="A33" s="43" t="s">
        <v>54</v>
      </c>
      <c r="B33" s="3">
        <v>4</v>
      </c>
      <c r="C33" s="44">
        <f>D47</f>
        <v>100</v>
      </c>
      <c r="D33" s="45">
        <f>C33*B33</f>
        <v>400</v>
      </c>
    </row>
    <row r="34" spans="1:8" x14ac:dyDescent="0.3">
      <c r="A34" s="43" t="s">
        <v>55</v>
      </c>
      <c r="B34" s="3">
        <v>185</v>
      </c>
      <c r="C34" s="44">
        <f>D49</f>
        <v>1.95</v>
      </c>
      <c r="D34" s="45">
        <f>C34*B34</f>
        <v>360.75</v>
      </c>
    </row>
    <row r="35" spans="1:8" x14ac:dyDescent="0.3">
      <c r="A35" s="43" t="s">
        <v>56</v>
      </c>
      <c r="B35" s="3"/>
      <c r="C35" s="44"/>
      <c r="D35" s="45"/>
    </row>
    <row r="36" spans="1:8" x14ac:dyDescent="0.3">
      <c r="A36" s="43" t="s">
        <v>57</v>
      </c>
      <c r="B36" s="3">
        <v>20</v>
      </c>
      <c r="C36" s="44">
        <v>50</v>
      </c>
      <c r="D36" s="45">
        <f>(IF(B36&gt;19,20*C36,IF(B36&lt;20,B36*C36)))</f>
        <v>1000</v>
      </c>
    </row>
    <row r="37" spans="1:8" x14ac:dyDescent="0.3">
      <c r="A37" s="43"/>
      <c r="B37" s="3"/>
      <c r="C37" s="44"/>
      <c r="D37" s="45"/>
    </row>
    <row r="38" spans="1:8" x14ac:dyDescent="0.3">
      <c r="A38" s="46" t="s">
        <v>52</v>
      </c>
      <c r="B38" s="47"/>
      <c r="C38" s="48"/>
      <c r="D38" s="48">
        <f>SUM(D32:D37)</f>
        <v>2223.25</v>
      </c>
    </row>
    <row r="39" spans="1:8" x14ac:dyDescent="0.3">
      <c r="A39" s="36" t="s">
        <v>59</v>
      </c>
      <c r="B39" s="36"/>
      <c r="C39" s="36"/>
      <c r="D39" s="37">
        <v>2.5</v>
      </c>
    </row>
    <row r="40" spans="1:8" x14ac:dyDescent="0.3">
      <c r="A40" s="3" t="s">
        <v>60</v>
      </c>
      <c r="B40" s="3"/>
      <c r="C40" s="3"/>
      <c r="D40" s="3"/>
      <c r="E40"/>
    </row>
    <row r="41" spans="1:8" x14ac:dyDescent="0.3">
      <c r="A41" s="3" t="s">
        <v>61</v>
      </c>
      <c r="B41" s="3"/>
      <c r="C41" s="3"/>
      <c r="D41" s="3"/>
      <c r="E41"/>
    </row>
    <row r="42" spans="1:8" x14ac:dyDescent="0.3">
      <c r="A42" s="36" t="s">
        <v>62</v>
      </c>
      <c r="B42" s="36"/>
      <c r="C42" s="36"/>
      <c r="D42" s="37">
        <v>1000</v>
      </c>
    </row>
    <row r="43" spans="1:8" x14ac:dyDescent="0.3">
      <c r="A43" s="3" t="s">
        <v>63</v>
      </c>
      <c r="B43" s="3"/>
      <c r="C43" s="3"/>
      <c r="D43" s="3"/>
    </row>
    <row r="44" spans="1:8" x14ac:dyDescent="0.3">
      <c r="A44" s="3" t="s">
        <v>64</v>
      </c>
      <c r="B44" s="3"/>
      <c r="C44" s="3"/>
      <c r="D44" s="3"/>
    </row>
    <row r="45" spans="1:8" x14ac:dyDescent="0.3">
      <c r="A45" s="36" t="s">
        <v>56</v>
      </c>
      <c r="B45" s="36"/>
      <c r="C45" s="36"/>
      <c r="D45" s="37">
        <v>299</v>
      </c>
    </row>
    <row r="46" spans="1:8" ht="70.5" customHeight="1" x14ac:dyDescent="0.3">
      <c r="A46" s="49" t="s">
        <v>65</v>
      </c>
      <c r="B46" s="49"/>
      <c r="C46" s="49"/>
      <c r="D46" s="49"/>
      <c r="E46" s="1"/>
      <c r="F46" s="1"/>
      <c r="G46" s="1"/>
      <c r="H46" s="1"/>
    </row>
    <row r="47" spans="1:8" x14ac:dyDescent="0.3">
      <c r="A47" s="36" t="s">
        <v>66</v>
      </c>
      <c r="B47" s="36"/>
      <c r="C47" s="36"/>
      <c r="D47" s="37">
        <v>100</v>
      </c>
    </row>
    <row r="48" spans="1:8" x14ac:dyDescent="0.3">
      <c r="A48" s="3" t="s">
        <v>67</v>
      </c>
      <c r="B48" s="3"/>
      <c r="C48" s="3"/>
      <c r="D48" s="3"/>
      <c r="E48"/>
      <c r="F48"/>
      <c r="G48"/>
      <c r="H48"/>
    </row>
    <row r="49" spans="1:8" x14ac:dyDescent="0.3">
      <c r="A49" s="36" t="s">
        <v>68</v>
      </c>
      <c r="B49" s="36"/>
      <c r="C49" s="36"/>
      <c r="D49" s="38">
        <v>1.95</v>
      </c>
    </row>
    <row r="50" spans="1:8" x14ac:dyDescent="0.3">
      <c r="A50" s="3" t="s">
        <v>69</v>
      </c>
      <c r="B50" s="3"/>
      <c r="C50" s="3"/>
      <c r="D50" s="3"/>
      <c r="E50"/>
      <c r="F50"/>
      <c r="G50"/>
      <c r="H50"/>
    </row>
    <row r="51" spans="1:8" x14ac:dyDescent="0.3">
      <c r="A51" s="3" t="s">
        <v>70</v>
      </c>
      <c r="B51" s="3"/>
      <c r="C51" s="3"/>
      <c r="D51" s="3"/>
      <c r="E51"/>
      <c r="F51"/>
      <c r="G51"/>
      <c r="H51"/>
    </row>
  </sheetData>
  <mergeCells count="5">
    <mergeCell ref="A46:D46"/>
    <mergeCell ref="A6:D6"/>
    <mergeCell ref="A8:D8"/>
    <mergeCell ref="A10:D10"/>
    <mergeCell ref="A12:D12"/>
  </mergeCells>
  <pageMargins left="0.2" right="0.2" top="1.75" bottom="0.75" header="0.3" footer="0.3"/>
  <pageSetup orientation="portrait" r:id="rId1"/>
  <headerFooter>
    <oddHeader>&amp;C&amp;G
&amp;"-,Bold"&amp;12Statz and Associates GA, Inc.</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27219-B650-4891-8BBA-9F62D330B40B}">
  <dimension ref="A1:P18"/>
  <sheetViews>
    <sheetView topLeftCell="B1" workbookViewId="0">
      <selection activeCell="K1" sqref="K1"/>
    </sheetView>
  </sheetViews>
  <sheetFormatPr defaultRowHeight="18.75" x14ac:dyDescent="0.3"/>
  <cols>
    <col min="1" max="1" width="14.5703125" style="23" bestFit="1" customWidth="1"/>
    <col min="2" max="3" width="8.7109375" style="22" bestFit="1" customWidth="1"/>
    <col min="4" max="4" width="16" style="22" customWidth="1"/>
    <col min="5" max="5" width="6.85546875" style="22" bestFit="1" customWidth="1"/>
    <col min="6" max="6" width="12.85546875" style="22" customWidth="1"/>
    <col min="7" max="7" width="12.42578125" style="22" bestFit="1" customWidth="1"/>
    <col min="8" max="8" width="6.42578125" style="22" bestFit="1" customWidth="1"/>
    <col min="9" max="9" width="8" style="22" bestFit="1" customWidth="1"/>
    <col min="10" max="10" width="11.85546875" style="22" customWidth="1"/>
    <col min="11" max="11" width="5.42578125" style="22" bestFit="1" customWidth="1"/>
    <col min="12" max="12" width="27.5703125" style="22" customWidth="1"/>
    <col min="13" max="13" width="22.42578125" style="22" customWidth="1"/>
    <col min="14" max="14" width="21.85546875" style="22" customWidth="1"/>
    <col min="15" max="15" width="17.5703125" style="22" customWidth="1"/>
    <col min="16" max="16" width="14.7109375" style="22" customWidth="1"/>
    <col min="17" max="16384" width="9.140625" style="22"/>
  </cols>
  <sheetData>
    <row r="1" spans="1:16" s="25" customFormat="1" ht="75" x14ac:dyDescent="0.3">
      <c r="A1" s="24"/>
      <c r="D1" s="26" t="s">
        <v>25</v>
      </c>
      <c r="J1" s="25" t="s">
        <v>34</v>
      </c>
      <c r="L1" s="26" t="s">
        <v>26</v>
      </c>
      <c r="M1" s="26" t="s">
        <v>22</v>
      </c>
      <c r="N1" s="26" t="s">
        <v>35</v>
      </c>
      <c r="O1" s="25" t="s">
        <v>24</v>
      </c>
      <c r="P1" s="25" t="s">
        <v>24</v>
      </c>
    </row>
    <row r="2" spans="1:16" s="32" customFormat="1" ht="37.5" x14ac:dyDescent="0.3">
      <c r="A2" s="27" t="s">
        <v>0</v>
      </c>
      <c r="B2" s="27" t="s">
        <v>1</v>
      </c>
      <c r="C2" s="27" t="s">
        <v>2</v>
      </c>
      <c r="D2" s="27" t="s">
        <v>3</v>
      </c>
      <c r="E2" s="28" t="s">
        <v>4</v>
      </c>
      <c r="F2" s="27" t="s">
        <v>5</v>
      </c>
      <c r="G2" s="27" t="s">
        <v>33</v>
      </c>
      <c r="H2" s="27" t="s">
        <v>6</v>
      </c>
      <c r="I2" s="27" t="s">
        <v>7</v>
      </c>
      <c r="J2" s="27" t="s">
        <v>8</v>
      </c>
      <c r="K2" s="27" t="s">
        <v>9</v>
      </c>
      <c r="L2" s="28" t="s">
        <v>10</v>
      </c>
      <c r="M2" s="29" t="s">
        <v>11</v>
      </c>
      <c r="N2" s="30" t="s">
        <v>12</v>
      </c>
      <c r="O2" s="30" t="s">
        <v>13</v>
      </c>
      <c r="P2" s="31" t="s">
        <v>23</v>
      </c>
    </row>
    <row r="3" spans="1:16" x14ac:dyDescent="0.3">
      <c r="A3" s="10"/>
      <c r="B3" s="22" t="s">
        <v>37</v>
      </c>
      <c r="C3" s="22" t="s">
        <v>38</v>
      </c>
    </row>
    <row r="4" spans="1:16" x14ac:dyDescent="0.3">
      <c r="A4" s="10"/>
    </row>
    <row r="5" spans="1:16" x14ac:dyDescent="0.3">
      <c r="A5" s="10"/>
    </row>
    <row r="6" spans="1:16" x14ac:dyDescent="0.3">
      <c r="A6" s="10"/>
    </row>
    <row r="7" spans="1:16" x14ac:dyDescent="0.3">
      <c r="A7" s="21"/>
    </row>
    <row r="8" spans="1:16" x14ac:dyDescent="0.3">
      <c r="A8" s="10"/>
    </row>
    <row r="9" spans="1:16" x14ac:dyDescent="0.3">
      <c r="A9" s="10"/>
    </row>
    <row r="10" spans="1:16" x14ac:dyDescent="0.3">
      <c r="A10" s="10"/>
    </row>
    <row r="11" spans="1:16" x14ac:dyDescent="0.3">
      <c r="A11" s="10"/>
    </row>
    <row r="12" spans="1:16" x14ac:dyDescent="0.3">
      <c r="A12" s="10"/>
    </row>
    <row r="13" spans="1:16" x14ac:dyDescent="0.3">
      <c r="A13" s="10"/>
    </row>
    <row r="14" spans="1:16" x14ac:dyDescent="0.3">
      <c r="A14" s="10"/>
    </row>
    <row r="15" spans="1:16" x14ac:dyDescent="0.3">
      <c r="A15" s="21"/>
    </row>
    <row r="16" spans="1:16" x14ac:dyDescent="0.3">
      <c r="A16" s="12"/>
    </row>
    <row r="17" spans="1:1" x14ac:dyDescent="0.3">
      <c r="A17" s="9"/>
    </row>
    <row r="18" spans="1:1" x14ac:dyDescent="0.3">
      <c r="A18" s="9"/>
    </row>
  </sheetData>
  <sheetProtection algorithmName="SHA-512" hashValue="H0MmPJEJPqrrViY1adDQS73iBea124FU/jyM9voM1HWjb5ymbe+fLI1j4POFM2S+H7YNBc+03BKMu+M40GK3iQ==" saltValue="0qLpFvoUVePJE5Nyd+qkd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857E-FD12-45FC-BD6F-CF27D2ED354A}">
  <dimension ref="A1:I254"/>
  <sheetViews>
    <sheetView tabSelected="1" workbookViewId="0">
      <selection activeCell="C17" sqref="C17"/>
    </sheetView>
  </sheetViews>
  <sheetFormatPr defaultRowHeight="15" x14ac:dyDescent="0.25"/>
  <cols>
    <col min="1" max="1" width="20.5703125" style="19" customWidth="1"/>
    <col min="2" max="2" width="29" style="15" bestFit="1" customWidth="1"/>
    <col min="3" max="3" width="27.85546875" style="15" customWidth="1"/>
    <col min="4" max="4" width="43.140625" style="15" customWidth="1"/>
    <col min="5" max="5" width="17.42578125" style="15" customWidth="1"/>
    <col min="6" max="6" width="15.140625" style="15" customWidth="1"/>
    <col min="7" max="9" width="24.5703125" style="15" customWidth="1"/>
    <col min="10" max="16384" width="9.140625" style="15"/>
  </cols>
  <sheetData>
    <row r="1" spans="1:9" s="16" customFormat="1" ht="75" x14ac:dyDescent="0.25">
      <c r="B1" s="20" t="s">
        <v>27</v>
      </c>
      <c r="C1" s="20" t="s">
        <v>28</v>
      </c>
      <c r="D1" s="20" t="s">
        <v>29</v>
      </c>
      <c r="E1" s="20" t="s">
        <v>30</v>
      </c>
      <c r="F1" s="20" t="s">
        <v>30</v>
      </c>
      <c r="G1" s="20" t="s">
        <v>31</v>
      </c>
      <c r="H1" s="20" t="s">
        <v>31</v>
      </c>
      <c r="I1" s="20" t="s">
        <v>31</v>
      </c>
    </row>
    <row r="2" spans="1:9" s="13" customFormat="1" ht="37.5" x14ac:dyDescent="0.3">
      <c r="A2" s="17" t="s">
        <v>36</v>
      </c>
      <c r="B2" s="9" t="s">
        <v>14</v>
      </c>
      <c r="C2" s="9" t="s">
        <v>15</v>
      </c>
      <c r="D2" s="10" t="s">
        <v>16</v>
      </c>
      <c r="E2" s="10" t="s">
        <v>17</v>
      </c>
      <c r="F2" s="9" t="s">
        <v>18</v>
      </c>
      <c r="G2" s="10" t="s">
        <v>19</v>
      </c>
      <c r="H2" s="11" t="s">
        <v>20</v>
      </c>
      <c r="I2" s="12" t="s">
        <v>21</v>
      </c>
    </row>
    <row r="3" spans="1:9" s="14" customFormat="1" ht="15.75" x14ac:dyDescent="0.25">
      <c r="A3" s="18" t="str">
        <f>CONCATENATE('Employee Data'!C3," ",'Employee Data'!B3)</f>
        <v xml:space="preserve">Name Sample </v>
      </c>
    </row>
    <row r="4" spans="1:9" s="14" customFormat="1" ht="15.75" x14ac:dyDescent="0.25">
      <c r="A4" s="18" t="str">
        <f>CONCATENATE('Employee Data'!C4," ",'Employee Data'!B4)</f>
        <v xml:space="preserve"> </v>
      </c>
    </row>
    <row r="5" spans="1:9" s="14" customFormat="1" ht="15.75" x14ac:dyDescent="0.25">
      <c r="A5" s="18" t="str">
        <f>CONCATENATE('Employee Data'!C5," ",'Employee Data'!B5)</f>
        <v xml:space="preserve"> </v>
      </c>
    </row>
    <row r="6" spans="1:9" s="14" customFormat="1" ht="15.75" x14ac:dyDescent="0.25">
      <c r="A6" s="18" t="str">
        <f>CONCATENATE('Employee Data'!C6," ",'Employee Data'!B6)</f>
        <v xml:space="preserve"> </v>
      </c>
    </row>
    <row r="7" spans="1:9" s="14" customFormat="1" ht="15.75" x14ac:dyDescent="0.25">
      <c r="A7" s="18" t="str">
        <f>CONCATENATE('Employee Data'!C7," ",'Employee Data'!B7)</f>
        <v xml:space="preserve"> </v>
      </c>
    </row>
    <row r="8" spans="1:9" s="14" customFormat="1" ht="15.75" x14ac:dyDescent="0.25">
      <c r="A8" s="18" t="str">
        <f>CONCATENATE('Employee Data'!C8," ",'Employee Data'!B8)</f>
        <v xml:space="preserve"> </v>
      </c>
    </row>
    <row r="9" spans="1:9" s="14" customFormat="1" ht="15.75" x14ac:dyDescent="0.25">
      <c r="A9" s="18" t="str">
        <f>CONCATENATE('Employee Data'!C9," ",'Employee Data'!B9)</f>
        <v xml:space="preserve"> </v>
      </c>
    </row>
    <row r="10" spans="1:9" s="14" customFormat="1" ht="15.75" x14ac:dyDescent="0.25">
      <c r="A10" s="18" t="str">
        <f>CONCATENATE('Employee Data'!C10," ",'Employee Data'!B10)</f>
        <v xml:space="preserve"> </v>
      </c>
    </row>
    <row r="11" spans="1:9" s="14" customFormat="1" ht="15.75" x14ac:dyDescent="0.25">
      <c r="A11" s="18" t="str">
        <f>CONCATENATE('Employee Data'!C11," ",'Employee Data'!B11)</f>
        <v xml:space="preserve"> </v>
      </c>
    </row>
    <row r="12" spans="1:9" s="14" customFormat="1" ht="15.75" x14ac:dyDescent="0.25">
      <c r="A12" s="18" t="str">
        <f>CONCATENATE('Employee Data'!C12," ",'Employee Data'!B12)</f>
        <v xml:space="preserve"> </v>
      </c>
    </row>
    <row r="13" spans="1:9" s="14" customFormat="1" ht="15.75" x14ac:dyDescent="0.25">
      <c r="A13" s="18" t="str">
        <f>CONCATENATE('Employee Data'!C13," ",'Employee Data'!B13)</f>
        <v xml:space="preserve"> </v>
      </c>
    </row>
    <row r="14" spans="1:9" s="14" customFormat="1" ht="15.75" x14ac:dyDescent="0.25">
      <c r="A14" s="18" t="str">
        <f>CONCATENATE('Employee Data'!C14," ",'Employee Data'!B14)</f>
        <v xml:space="preserve"> </v>
      </c>
    </row>
    <row r="15" spans="1:9" s="14" customFormat="1" ht="15.75" x14ac:dyDescent="0.25">
      <c r="A15" s="18" t="str">
        <f>CONCATENATE('Employee Data'!C15," ",'Employee Data'!B15)</f>
        <v xml:space="preserve"> </v>
      </c>
    </row>
    <row r="16" spans="1:9" s="14" customFormat="1" ht="15.75" x14ac:dyDescent="0.25">
      <c r="A16" s="18" t="str">
        <f>CONCATENATE('Employee Data'!C16," ",'Employee Data'!B16)</f>
        <v xml:space="preserve"> </v>
      </c>
    </row>
    <row r="17" spans="1:1" s="14" customFormat="1" ht="15.75" x14ac:dyDescent="0.25">
      <c r="A17" s="18" t="str">
        <f>CONCATENATE('Employee Data'!C17," ",'Employee Data'!B17)</f>
        <v xml:space="preserve"> </v>
      </c>
    </row>
    <row r="18" spans="1:1" s="14" customFormat="1" ht="15.75" x14ac:dyDescent="0.25">
      <c r="A18" s="18" t="str">
        <f>CONCATENATE('Employee Data'!C18," ",'Employee Data'!B18)</f>
        <v xml:space="preserve"> </v>
      </c>
    </row>
    <row r="19" spans="1:1" s="14" customFormat="1" ht="15.75" x14ac:dyDescent="0.25">
      <c r="A19" s="18" t="str">
        <f>CONCATENATE('Employee Data'!C19," ",'Employee Data'!B19)</f>
        <v xml:space="preserve"> </v>
      </c>
    </row>
    <row r="20" spans="1:1" s="14" customFormat="1" ht="15.75" x14ac:dyDescent="0.25">
      <c r="A20" s="18" t="str">
        <f>CONCATENATE('Employee Data'!C20," ",'Employee Data'!B20)</f>
        <v xml:space="preserve"> </v>
      </c>
    </row>
    <row r="21" spans="1:1" s="14" customFormat="1" ht="15.75" x14ac:dyDescent="0.25">
      <c r="A21" s="18" t="str">
        <f>CONCATENATE('Employee Data'!C21," ",'Employee Data'!B21)</f>
        <v xml:space="preserve"> </v>
      </c>
    </row>
    <row r="22" spans="1:1" s="14" customFormat="1" ht="15.75" x14ac:dyDescent="0.25">
      <c r="A22" s="18" t="str">
        <f>CONCATENATE('Employee Data'!C22," ",'Employee Data'!B22)</f>
        <v xml:space="preserve"> </v>
      </c>
    </row>
    <row r="23" spans="1:1" s="14" customFormat="1" ht="15.75" x14ac:dyDescent="0.25">
      <c r="A23" s="18" t="str">
        <f>CONCATENATE('Employee Data'!C23," ",'Employee Data'!B23)</f>
        <v xml:space="preserve"> </v>
      </c>
    </row>
    <row r="24" spans="1:1" s="14" customFormat="1" ht="15.75" x14ac:dyDescent="0.25">
      <c r="A24" s="18" t="str">
        <f>CONCATENATE('Employee Data'!C24," ",'Employee Data'!B24)</f>
        <v xml:space="preserve"> </v>
      </c>
    </row>
    <row r="25" spans="1:1" s="14" customFormat="1" ht="15.75" x14ac:dyDescent="0.25">
      <c r="A25" s="18" t="str">
        <f>CONCATENATE('Employee Data'!C25," ",'Employee Data'!B25)</f>
        <v xml:space="preserve"> </v>
      </c>
    </row>
    <row r="26" spans="1:1" s="14" customFormat="1" ht="15.75" x14ac:dyDescent="0.25">
      <c r="A26" s="18" t="str">
        <f>CONCATENATE('Employee Data'!C26," ",'Employee Data'!B26)</f>
        <v xml:space="preserve"> </v>
      </c>
    </row>
    <row r="27" spans="1:1" s="14" customFormat="1" ht="15.75" x14ac:dyDescent="0.25">
      <c r="A27" s="18" t="str">
        <f>CONCATENATE('Employee Data'!C27," ",'Employee Data'!B27)</f>
        <v xml:space="preserve"> </v>
      </c>
    </row>
    <row r="28" spans="1:1" s="14" customFormat="1" ht="15.75" x14ac:dyDescent="0.25">
      <c r="A28" s="18" t="str">
        <f>CONCATENATE('Employee Data'!C28," ",'Employee Data'!B28)</f>
        <v xml:space="preserve"> </v>
      </c>
    </row>
    <row r="29" spans="1:1" s="14" customFormat="1" ht="15.75" x14ac:dyDescent="0.25">
      <c r="A29" s="18" t="str">
        <f>CONCATENATE('Employee Data'!C29," ",'Employee Data'!B29)</f>
        <v xml:space="preserve"> </v>
      </c>
    </row>
    <row r="30" spans="1:1" s="14" customFormat="1" ht="15.75" x14ac:dyDescent="0.25">
      <c r="A30" s="18" t="str">
        <f>CONCATENATE('Employee Data'!C30," ",'Employee Data'!B30)</f>
        <v xml:space="preserve"> </v>
      </c>
    </row>
    <row r="31" spans="1:1" s="14" customFormat="1" ht="15.75" x14ac:dyDescent="0.25">
      <c r="A31" s="18" t="str">
        <f>CONCATENATE('Employee Data'!C31," ",'Employee Data'!B31)</f>
        <v xml:space="preserve"> </v>
      </c>
    </row>
    <row r="32" spans="1:1" s="14" customFormat="1" ht="15.75" x14ac:dyDescent="0.25">
      <c r="A32" s="18" t="str">
        <f>CONCATENATE('Employee Data'!C32," ",'Employee Data'!B32)</f>
        <v xml:space="preserve"> </v>
      </c>
    </row>
    <row r="33" spans="1:1" s="14" customFormat="1" ht="15.75" x14ac:dyDescent="0.25">
      <c r="A33" s="18" t="str">
        <f>CONCATENATE('Employee Data'!C33," ",'Employee Data'!B33)</f>
        <v xml:space="preserve"> </v>
      </c>
    </row>
    <row r="34" spans="1:1" s="14" customFormat="1" ht="15.75" x14ac:dyDescent="0.25">
      <c r="A34" s="18" t="str">
        <f>CONCATENATE('Employee Data'!C34," ",'Employee Data'!B34)</f>
        <v xml:space="preserve"> </v>
      </c>
    </row>
    <row r="35" spans="1:1" s="14" customFormat="1" ht="15.75" x14ac:dyDescent="0.25">
      <c r="A35" s="18" t="str">
        <f>CONCATENATE('Employee Data'!C35," ",'Employee Data'!B35)</f>
        <v xml:space="preserve"> </v>
      </c>
    </row>
    <row r="36" spans="1:1" s="14" customFormat="1" ht="15.75" x14ac:dyDescent="0.25">
      <c r="A36" s="18" t="str">
        <f>CONCATENATE('Employee Data'!C36," ",'Employee Data'!B36)</f>
        <v xml:space="preserve"> </v>
      </c>
    </row>
    <row r="37" spans="1:1" s="14" customFormat="1" ht="15.75" x14ac:dyDescent="0.25">
      <c r="A37" s="18" t="str">
        <f>CONCATENATE('Employee Data'!C37," ",'Employee Data'!B37)</f>
        <v xml:space="preserve"> </v>
      </c>
    </row>
    <row r="38" spans="1:1" s="14" customFormat="1" ht="15.75" x14ac:dyDescent="0.25">
      <c r="A38" s="18" t="str">
        <f>CONCATENATE('Employee Data'!C38," ",'Employee Data'!B38)</f>
        <v xml:space="preserve"> </v>
      </c>
    </row>
    <row r="39" spans="1:1" s="14" customFormat="1" ht="15.75" x14ac:dyDescent="0.25">
      <c r="A39" s="18" t="str">
        <f>CONCATENATE('Employee Data'!C39," ",'Employee Data'!B39)</f>
        <v xml:space="preserve"> </v>
      </c>
    </row>
    <row r="40" spans="1:1" s="14" customFormat="1" ht="15.75" x14ac:dyDescent="0.25">
      <c r="A40" s="18" t="str">
        <f>CONCATENATE('Employee Data'!C40," ",'Employee Data'!B40)</f>
        <v xml:space="preserve"> </v>
      </c>
    </row>
    <row r="41" spans="1:1" s="14" customFormat="1" ht="15.75" x14ac:dyDescent="0.25">
      <c r="A41" s="18" t="str">
        <f>CONCATENATE('Employee Data'!C41," ",'Employee Data'!B41)</f>
        <v xml:space="preserve"> </v>
      </c>
    </row>
    <row r="42" spans="1:1" s="14" customFormat="1" ht="15.75" x14ac:dyDescent="0.25">
      <c r="A42" s="18" t="str">
        <f>CONCATENATE('Employee Data'!C42," ",'Employee Data'!B42)</f>
        <v xml:space="preserve"> </v>
      </c>
    </row>
    <row r="43" spans="1:1" s="14" customFormat="1" ht="15.75" x14ac:dyDescent="0.25">
      <c r="A43" s="18" t="str">
        <f>CONCATENATE('Employee Data'!C43," ",'Employee Data'!B43)</f>
        <v xml:space="preserve"> </v>
      </c>
    </row>
    <row r="44" spans="1:1" s="14" customFormat="1" ht="15.75" x14ac:dyDescent="0.25">
      <c r="A44" s="18" t="str">
        <f>CONCATENATE('Employee Data'!C44," ",'Employee Data'!B44)</f>
        <v xml:space="preserve"> </v>
      </c>
    </row>
    <row r="45" spans="1:1" s="14" customFormat="1" ht="15.75" x14ac:dyDescent="0.25">
      <c r="A45" s="18" t="str">
        <f>CONCATENATE('Employee Data'!C45," ",'Employee Data'!B45)</f>
        <v xml:space="preserve"> </v>
      </c>
    </row>
    <row r="46" spans="1:1" s="14" customFormat="1" ht="15.75" x14ac:dyDescent="0.25">
      <c r="A46" s="18" t="str">
        <f>CONCATENATE('Employee Data'!C46," ",'Employee Data'!B46)</f>
        <v xml:space="preserve"> </v>
      </c>
    </row>
    <row r="47" spans="1:1" s="14" customFormat="1" ht="15.75" x14ac:dyDescent="0.25">
      <c r="A47" s="18" t="str">
        <f>CONCATENATE('Employee Data'!C47," ",'Employee Data'!B47)</f>
        <v xml:space="preserve"> </v>
      </c>
    </row>
    <row r="48" spans="1:1" s="14" customFormat="1" ht="15.75" x14ac:dyDescent="0.25">
      <c r="A48" s="18" t="str">
        <f>CONCATENATE('Employee Data'!C48," ",'Employee Data'!B48)</f>
        <v xml:space="preserve"> </v>
      </c>
    </row>
    <row r="49" spans="1:1" s="14" customFormat="1" ht="15.75" x14ac:dyDescent="0.25">
      <c r="A49" s="18" t="str">
        <f>CONCATENATE('Employee Data'!C49," ",'Employee Data'!B49)</f>
        <v xml:space="preserve"> </v>
      </c>
    </row>
    <row r="50" spans="1:1" s="14" customFormat="1" ht="15.75" x14ac:dyDescent="0.25">
      <c r="A50" s="18" t="str">
        <f>CONCATENATE('Employee Data'!C50," ",'Employee Data'!B50)</f>
        <v xml:space="preserve"> </v>
      </c>
    </row>
    <row r="51" spans="1:1" s="14" customFormat="1" ht="15.75" x14ac:dyDescent="0.25">
      <c r="A51" s="18" t="str">
        <f>CONCATENATE('Employee Data'!C51," ",'Employee Data'!B51)</f>
        <v xml:space="preserve"> </v>
      </c>
    </row>
    <row r="52" spans="1:1" s="14" customFormat="1" ht="15.75" x14ac:dyDescent="0.25">
      <c r="A52" s="18" t="str">
        <f>CONCATENATE('Employee Data'!C52," ",'Employee Data'!B52)</f>
        <v xml:space="preserve"> </v>
      </c>
    </row>
    <row r="53" spans="1:1" s="14" customFormat="1" ht="15.75" x14ac:dyDescent="0.25">
      <c r="A53" s="18" t="str">
        <f>CONCATENATE('Employee Data'!C53," ",'Employee Data'!B53)</f>
        <v xml:space="preserve"> </v>
      </c>
    </row>
    <row r="54" spans="1:1" s="14" customFormat="1" ht="15.75" x14ac:dyDescent="0.25">
      <c r="A54" s="18" t="str">
        <f>CONCATENATE('Employee Data'!C54," ",'Employee Data'!B54)</f>
        <v xml:space="preserve"> </v>
      </c>
    </row>
    <row r="55" spans="1:1" s="14" customFormat="1" ht="15.75" x14ac:dyDescent="0.25">
      <c r="A55" s="18" t="str">
        <f>CONCATENATE('Employee Data'!C55," ",'Employee Data'!B55)</f>
        <v xml:space="preserve"> </v>
      </c>
    </row>
    <row r="56" spans="1:1" s="14" customFormat="1" ht="15.75" x14ac:dyDescent="0.25">
      <c r="A56" s="18" t="str">
        <f>CONCATENATE('Employee Data'!C56," ",'Employee Data'!B56)</f>
        <v xml:space="preserve"> </v>
      </c>
    </row>
    <row r="57" spans="1:1" s="14" customFormat="1" ht="15.75" x14ac:dyDescent="0.25">
      <c r="A57" s="18" t="str">
        <f>CONCATENATE('Employee Data'!C57," ",'Employee Data'!B57)</f>
        <v xml:space="preserve"> </v>
      </c>
    </row>
    <row r="58" spans="1:1" s="14" customFormat="1" ht="15.75" x14ac:dyDescent="0.25">
      <c r="A58" s="18" t="str">
        <f>CONCATENATE('Employee Data'!C58," ",'Employee Data'!B58)</f>
        <v xml:space="preserve"> </v>
      </c>
    </row>
    <row r="59" spans="1:1" s="14" customFormat="1" ht="15.75" x14ac:dyDescent="0.25">
      <c r="A59" s="18" t="str">
        <f>CONCATENATE('Employee Data'!C59," ",'Employee Data'!B59)</f>
        <v xml:space="preserve"> </v>
      </c>
    </row>
    <row r="60" spans="1:1" s="14" customFormat="1" ht="15.75" x14ac:dyDescent="0.25">
      <c r="A60" s="18" t="str">
        <f>CONCATENATE('Employee Data'!C60," ",'Employee Data'!B60)</f>
        <v xml:space="preserve"> </v>
      </c>
    </row>
    <row r="61" spans="1:1" s="14" customFormat="1" ht="15.75" x14ac:dyDescent="0.25">
      <c r="A61" s="18" t="str">
        <f>CONCATENATE('Employee Data'!C61," ",'Employee Data'!B61)</f>
        <v xml:space="preserve"> </v>
      </c>
    </row>
    <row r="62" spans="1:1" s="14" customFormat="1" ht="15.75" x14ac:dyDescent="0.25">
      <c r="A62" s="18" t="str">
        <f>CONCATENATE('Employee Data'!C62," ",'Employee Data'!B62)</f>
        <v xml:space="preserve"> </v>
      </c>
    </row>
    <row r="63" spans="1:1" s="14" customFormat="1" ht="15.75" x14ac:dyDescent="0.25">
      <c r="A63" s="18" t="str">
        <f>CONCATENATE('Employee Data'!C63," ",'Employee Data'!B63)</f>
        <v xml:space="preserve"> </v>
      </c>
    </row>
    <row r="64" spans="1:1" s="14" customFormat="1" ht="15.75" x14ac:dyDescent="0.25">
      <c r="A64" s="18" t="str">
        <f>CONCATENATE('Employee Data'!C64," ",'Employee Data'!B64)</f>
        <v xml:space="preserve"> </v>
      </c>
    </row>
    <row r="65" spans="1:1" s="14" customFormat="1" ht="15.75" x14ac:dyDescent="0.25">
      <c r="A65" s="18" t="str">
        <f>CONCATENATE('Employee Data'!C65," ",'Employee Data'!B65)</f>
        <v xml:space="preserve"> </v>
      </c>
    </row>
    <row r="66" spans="1:1" s="14" customFormat="1" ht="15.75" x14ac:dyDescent="0.25">
      <c r="A66" s="18" t="str">
        <f>CONCATENATE('Employee Data'!C66," ",'Employee Data'!B66)</f>
        <v xml:space="preserve"> </v>
      </c>
    </row>
    <row r="67" spans="1:1" s="14" customFormat="1" ht="15.75" x14ac:dyDescent="0.25">
      <c r="A67" s="18" t="str">
        <f>CONCATENATE('Employee Data'!C67," ",'Employee Data'!B67)</f>
        <v xml:space="preserve"> </v>
      </c>
    </row>
    <row r="68" spans="1:1" s="14" customFormat="1" ht="15.75" x14ac:dyDescent="0.25">
      <c r="A68" s="18" t="str">
        <f>CONCATENATE('Employee Data'!C68," ",'Employee Data'!B68)</f>
        <v xml:space="preserve"> </v>
      </c>
    </row>
    <row r="69" spans="1:1" s="14" customFormat="1" ht="15.75" x14ac:dyDescent="0.25">
      <c r="A69" s="18" t="str">
        <f>CONCATENATE('Employee Data'!C69," ",'Employee Data'!B69)</f>
        <v xml:space="preserve"> </v>
      </c>
    </row>
    <row r="70" spans="1:1" s="14" customFormat="1" ht="15.75" x14ac:dyDescent="0.25">
      <c r="A70" s="18" t="str">
        <f>CONCATENATE('Employee Data'!C70," ",'Employee Data'!B70)</f>
        <v xml:space="preserve"> </v>
      </c>
    </row>
    <row r="71" spans="1:1" s="14" customFormat="1" ht="15.75" x14ac:dyDescent="0.25">
      <c r="A71" s="18" t="str">
        <f>CONCATENATE('Employee Data'!C71," ",'Employee Data'!B71)</f>
        <v xml:space="preserve"> </v>
      </c>
    </row>
    <row r="72" spans="1:1" s="14" customFormat="1" ht="15.75" x14ac:dyDescent="0.25">
      <c r="A72" s="18" t="str">
        <f>CONCATENATE('Employee Data'!C72," ",'Employee Data'!B72)</f>
        <v xml:space="preserve"> </v>
      </c>
    </row>
    <row r="73" spans="1:1" s="14" customFormat="1" ht="15.75" x14ac:dyDescent="0.25">
      <c r="A73" s="18" t="str">
        <f>CONCATENATE('Employee Data'!C73," ",'Employee Data'!B73)</f>
        <v xml:space="preserve"> </v>
      </c>
    </row>
    <row r="74" spans="1:1" s="14" customFormat="1" ht="15.75" x14ac:dyDescent="0.25">
      <c r="A74" s="18" t="str">
        <f>CONCATENATE('Employee Data'!C74," ",'Employee Data'!B74)</f>
        <v xml:space="preserve"> </v>
      </c>
    </row>
    <row r="75" spans="1:1" s="14" customFormat="1" ht="15.75" x14ac:dyDescent="0.25">
      <c r="A75" s="18" t="str">
        <f>CONCATENATE('Employee Data'!C75," ",'Employee Data'!B75)</f>
        <v xml:space="preserve"> </v>
      </c>
    </row>
    <row r="76" spans="1:1" s="14" customFormat="1" ht="15.75" x14ac:dyDescent="0.25">
      <c r="A76" s="18" t="str">
        <f>CONCATENATE('Employee Data'!C76," ",'Employee Data'!B76)</f>
        <v xml:space="preserve"> </v>
      </c>
    </row>
    <row r="77" spans="1:1" s="14" customFormat="1" ht="15.75" x14ac:dyDescent="0.25">
      <c r="A77" s="18" t="str">
        <f>CONCATENATE('Employee Data'!C77," ",'Employee Data'!B77)</f>
        <v xml:space="preserve"> </v>
      </c>
    </row>
    <row r="78" spans="1:1" s="14" customFormat="1" ht="15.75" x14ac:dyDescent="0.25">
      <c r="A78" s="18" t="str">
        <f>CONCATENATE('Employee Data'!C78," ",'Employee Data'!B78)</f>
        <v xml:space="preserve"> </v>
      </c>
    </row>
    <row r="79" spans="1:1" s="14" customFormat="1" ht="15.75" x14ac:dyDescent="0.25">
      <c r="A79" s="18" t="str">
        <f>CONCATENATE('Employee Data'!C79," ",'Employee Data'!B79)</f>
        <v xml:space="preserve"> </v>
      </c>
    </row>
    <row r="80" spans="1:1" s="14" customFormat="1" ht="15.75" x14ac:dyDescent="0.25">
      <c r="A80" s="18" t="str">
        <f>CONCATENATE('Employee Data'!C80," ",'Employee Data'!B80)</f>
        <v xml:space="preserve"> </v>
      </c>
    </row>
    <row r="81" spans="1:1" s="14" customFormat="1" ht="15.75" x14ac:dyDescent="0.25">
      <c r="A81" s="18" t="str">
        <f>CONCATENATE('Employee Data'!C81," ",'Employee Data'!B81)</f>
        <v xml:space="preserve"> </v>
      </c>
    </row>
    <row r="82" spans="1:1" s="14" customFormat="1" ht="15.75" x14ac:dyDescent="0.25">
      <c r="A82" s="18" t="str">
        <f>CONCATENATE('Employee Data'!C82," ",'Employee Data'!B82)</f>
        <v xml:space="preserve"> </v>
      </c>
    </row>
    <row r="83" spans="1:1" s="14" customFormat="1" ht="15.75" x14ac:dyDescent="0.25">
      <c r="A83" s="18" t="str">
        <f>CONCATENATE('Employee Data'!C83," ",'Employee Data'!B83)</f>
        <v xml:space="preserve"> </v>
      </c>
    </row>
    <row r="84" spans="1:1" s="14" customFormat="1" ht="15.75" x14ac:dyDescent="0.25">
      <c r="A84" s="18" t="str">
        <f>CONCATENATE('Employee Data'!C84," ",'Employee Data'!B84)</f>
        <v xml:space="preserve"> </v>
      </c>
    </row>
    <row r="85" spans="1:1" s="14" customFormat="1" ht="15.75" x14ac:dyDescent="0.25">
      <c r="A85" s="18" t="str">
        <f>CONCATENATE('Employee Data'!C85," ",'Employee Data'!B85)</f>
        <v xml:space="preserve"> </v>
      </c>
    </row>
    <row r="86" spans="1:1" s="14" customFormat="1" ht="15.75" x14ac:dyDescent="0.25">
      <c r="A86" s="18" t="str">
        <f>CONCATENATE('Employee Data'!C86," ",'Employee Data'!B86)</f>
        <v xml:space="preserve"> </v>
      </c>
    </row>
    <row r="87" spans="1:1" s="14" customFormat="1" ht="15.75" x14ac:dyDescent="0.25">
      <c r="A87" s="18" t="str">
        <f>CONCATENATE('Employee Data'!C87," ",'Employee Data'!B87)</f>
        <v xml:space="preserve"> </v>
      </c>
    </row>
    <row r="88" spans="1:1" s="14" customFormat="1" ht="15.75" x14ac:dyDescent="0.25">
      <c r="A88" s="18" t="str">
        <f>CONCATENATE('Employee Data'!C88," ",'Employee Data'!B88)</f>
        <v xml:space="preserve"> </v>
      </c>
    </row>
    <row r="89" spans="1:1" s="14" customFormat="1" ht="15.75" x14ac:dyDescent="0.25">
      <c r="A89" s="18" t="str">
        <f>CONCATENATE('Employee Data'!C89," ",'Employee Data'!B89)</f>
        <v xml:space="preserve"> </v>
      </c>
    </row>
    <row r="90" spans="1:1" s="14" customFormat="1" ht="15.75" x14ac:dyDescent="0.25">
      <c r="A90" s="18" t="str">
        <f>CONCATENATE('Employee Data'!C90," ",'Employee Data'!B90)</f>
        <v xml:space="preserve"> </v>
      </c>
    </row>
    <row r="91" spans="1:1" s="14" customFormat="1" ht="15.75" x14ac:dyDescent="0.25">
      <c r="A91" s="18" t="str">
        <f>CONCATENATE('Employee Data'!C91," ",'Employee Data'!B91)</f>
        <v xml:space="preserve"> </v>
      </c>
    </row>
    <row r="92" spans="1:1" s="14" customFormat="1" ht="15.75" x14ac:dyDescent="0.25">
      <c r="A92" s="18" t="str">
        <f>CONCATENATE('Employee Data'!C92," ",'Employee Data'!B92)</f>
        <v xml:space="preserve"> </v>
      </c>
    </row>
    <row r="93" spans="1:1" s="14" customFormat="1" ht="15.75" x14ac:dyDescent="0.25">
      <c r="A93" s="18" t="str">
        <f>CONCATENATE('Employee Data'!C93," ",'Employee Data'!B93)</f>
        <v xml:space="preserve"> </v>
      </c>
    </row>
    <row r="94" spans="1:1" s="14" customFormat="1" ht="15.75" x14ac:dyDescent="0.25">
      <c r="A94" s="18" t="str">
        <f>CONCATENATE('Employee Data'!C94," ",'Employee Data'!B94)</f>
        <v xml:space="preserve"> </v>
      </c>
    </row>
    <row r="95" spans="1:1" s="14" customFormat="1" ht="15.75" x14ac:dyDescent="0.25">
      <c r="A95" s="18" t="str">
        <f>CONCATENATE('Employee Data'!C95," ",'Employee Data'!B95)</f>
        <v xml:space="preserve"> </v>
      </c>
    </row>
    <row r="96" spans="1:1" s="14" customFormat="1" ht="15.75" x14ac:dyDescent="0.25">
      <c r="A96" s="18" t="str">
        <f>CONCATENATE('Employee Data'!C96," ",'Employee Data'!B96)</f>
        <v xml:space="preserve"> </v>
      </c>
    </row>
    <row r="97" spans="1:1" s="14" customFormat="1" ht="15.75" x14ac:dyDescent="0.25">
      <c r="A97" s="18" t="str">
        <f>CONCATENATE('Employee Data'!C97," ",'Employee Data'!B97)</f>
        <v xml:space="preserve"> </v>
      </c>
    </row>
    <row r="98" spans="1:1" s="14" customFormat="1" ht="15.75" x14ac:dyDescent="0.25">
      <c r="A98" s="18" t="str">
        <f>CONCATENATE('Employee Data'!C98," ",'Employee Data'!B98)</f>
        <v xml:space="preserve"> </v>
      </c>
    </row>
    <row r="99" spans="1:1" s="14" customFormat="1" ht="15.75" x14ac:dyDescent="0.25">
      <c r="A99" s="18" t="str">
        <f>CONCATENATE('Employee Data'!C99," ",'Employee Data'!B99)</f>
        <v xml:space="preserve"> </v>
      </c>
    </row>
    <row r="100" spans="1:1" s="14" customFormat="1" ht="15.75" x14ac:dyDescent="0.25">
      <c r="A100" s="18" t="str">
        <f>CONCATENATE('Employee Data'!C100," ",'Employee Data'!B100)</f>
        <v xml:space="preserve"> </v>
      </c>
    </row>
    <row r="101" spans="1:1" s="14" customFormat="1" ht="15.75" x14ac:dyDescent="0.25">
      <c r="A101" s="18" t="str">
        <f>CONCATENATE('Employee Data'!C101," ",'Employee Data'!B101)</f>
        <v xml:space="preserve"> </v>
      </c>
    </row>
    <row r="102" spans="1:1" s="14" customFormat="1" ht="15.75" x14ac:dyDescent="0.25">
      <c r="A102" s="18" t="str">
        <f>CONCATENATE('Employee Data'!C102," ",'Employee Data'!B102)</f>
        <v xml:space="preserve"> </v>
      </c>
    </row>
    <row r="103" spans="1:1" s="14" customFormat="1" ht="15.75" x14ac:dyDescent="0.25">
      <c r="A103" s="18" t="str">
        <f>CONCATENATE('Employee Data'!C103," ",'Employee Data'!B103)</f>
        <v xml:space="preserve"> </v>
      </c>
    </row>
    <row r="104" spans="1:1" s="14" customFormat="1" ht="15.75" x14ac:dyDescent="0.25">
      <c r="A104" s="18" t="str">
        <f>CONCATENATE('Employee Data'!C104," ",'Employee Data'!B104)</f>
        <v xml:space="preserve"> </v>
      </c>
    </row>
    <row r="105" spans="1:1" s="14" customFormat="1" ht="15.75" x14ac:dyDescent="0.25">
      <c r="A105" s="18" t="str">
        <f>CONCATENATE('Employee Data'!C105," ",'Employee Data'!B105)</f>
        <v xml:space="preserve"> </v>
      </c>
    </row>
    <row r="106" spans="1:1" s="14" customFormat="1" ht="15.75" x14ac:dyDescent="0.25">
      <c r="A106" s="18" t="str">
        <f>CONCATENATE('Employee Data'!C106," ",'Employee Data'!B106)</f>
        <v xml:space="preserve"> </v>
      </c>
    </row>
    <row r="107" spans="1:1" s="14" customFormat="1" ht="15.75" x14ac:dyDescent="0.25">
      <c r="A107" s="18" t="str">
        <f>CONCATENATE('Employee Data'!C107," ",'Employee Data'!B107)</f>
        <v xml:space="preserve"> </v>
      </c>
    </row>
    <row r="108" spans="1:1" s="14" customFormat="1" ht="15.75" x14ac:dyDescent="0.25">
      <c r="A108" s="18" t="str">
        <f>CONCATENATE('Employee Data'!C108," ",'Employee Data'!B108)</f>
        <v xml:space="preserve"> </v>
      </c>
    </row>
    <row r="109" spans="1:1" s="14" customFormat="1" ht="15.75" x14ac:dyDescent="0.25">
      <c r="A109" s="18" t="str">
        <f>CONCATENATE('Employee Data'!C109," ",'Employee Data'!B109)</f>
        <v xml:space="preserve"> </v>
      </c>
    </row>
    <row r="110" spans="1:1" s="14" customFormat="1" ht="15.75" x14ac:dyDescent="0.25">
      <c r="A110" s="18" t="str">
        <f>CONCATENATE('Employee Data'!C110," ",'Employee Data'!B110)</f>
        <v xml:space="preserve"> </v>
      </c>
    </row>
    <row r="111" spans="1:1" s="14" customFormat="1" ht="15.75" x14ac:dyDescent="0.25">
      <c r="A111" s="18" t="str">
        <f>CONCATENATE('Employee Data'!C111," ",'Employee Data'!B111)</f>
        <v xml:space="preserve"> </v>
      </c>
    </row>
    <row r="112" spans="1:1" s="14" customFormat="1" ht="15.75" x14ac:dyDescent="0.25">
      <c r="A112" s="18" t="str">
        <f>CONCATENATE('Employee Data'!C112," ",'Employee Data'!B112)</f>
        <v xml:space="preserve"> </v>
      </c>
    </row>
    <row r="113" spans="1:1" s="14" customFormat="1" ht="15.75" x14ac:dyDescent="0.25">
      <c r="A113" s="18" t="str">
        <f>CONCATENATE('Employee Data'!C113," ",'Employee Data'!B113)</f>
        <v xml:space="preserve"> </v>
      </c>
    </row>
    <row r="114" spans="1:1" s="14" customFormat="1" ht="15.75" x14ac:dyDescent="0.25">
      <c r="A114" s="18" t="str">
        <f>CONCATENATE('Employee Data'!C114," ",'Employee Data'!B114)</f>
        <v xml:space="preserve"> </v>
      </c>
    </row>
    <row r="115" spans="1:1" s="14" customFormat="1" ht="15.75" x14ac:dyDescent="0.25">
      <c r="A115" s="18" t="str">
        <f>CONCATENATE('Employee Data'!C115," ",'Employee Data'!B115)</f>
        <v xml:space="preserve"> </v>
      </c>
    </row>
    <row r="116" spans="1:1" s="14" customFormat="1" ht="15.75" x14ac:dyDescent="0.25">
      <c r="A116" s="18" t="str">
        <f>CONCATENATE('Employee Data'!C116," ",'Employee Data'!B116)</f>
        <v xml:space="preserve"> </v>
      </c>
    </row>
    <row r="117" spans="1:1" s="14" customFormat="1" ht="15.75" x14ac:dyDescent="0.25">
      <c r="A117" s="18" t="str">
        <f>CONCATENATE('Employee Data'!C117," ",'Employee Data'!B117)</f>
        <v xml:space="preserve"> </v>
      </c>
    </row>
    <row r="118" spans="1:1" s="14" customFormat="1" ht="15.75" x14ac:dyDescent="0.25">
      <c r="A118" s="18" t="str">
        <f>CONCATENATE('Employee Data'!C118," ",'Employee Data'!B118)</f>
        <v xml:space="preserve"> </v>
      </c>
    </row>
    <row r="119" spans="1:1" s="14" customFormat="1" ht="15.75" x14ac:dyDescent="0.25">
      <c r="A119" s="18" t="str">
        <f>CONCATENATE('Employee Data'!C119," ",'Employee Data'!B119)</f>
        <v xml:space="preserve"> </v>
      </c>
    </row>
    <row r="120" spans="1:1" s="14" customFormat="1" ht="15.75" x14ac:dyDescent="0.25">
      <c r="A120" s="18" t="str">
        <f>CONCATENATE('Employee Data'!C120," ",'Employee Data'!B120)</f>
        <v xml:space="preserve"> </v>
      </c>
    </row>
    <row r="121" spans="1:1" s="14" customFormat="1" ht="15.75" x14ac:dyDescent="0.25">
      <c r="A121" s="18" t="str">
        <f>CONCATENATE('Employee Data'!C121," ",'Employee Data'!B121)</f>
        <v xml:space="preserve"> </v>
      </c>
    </row>
    <row r="122" spans="1:1" s="14" customFormat="1" ht="15.75" x14ac:dyDescent="0.25">
      <c r="A122" s="18" t="str">
        <f>CONCATENATE('Employee Data'!C122," ",'Employee Data'!B122)</f>
        <v xml:space="preserve"> </v>
      </c>
    </row>
    <row r="123" spans="1:1" s="14" customFormat="1" ht="15.75" x14ac:dyDescent="0.25">
      <c r="A123" s="18" t="str">
        <f>CONCATENATE('Employee Data'!C123," ",'Employee Data'!B123)</f>
        <v xml:space="preserve"> </v>
      </c>
    </row>
    <row r="124" spans="1:1" s="14" customFormat="1" ht="15.75" x14ac:dyDescent="0.25">
      <c r="A124" s="18" t="str">
        <f>CONCATENATE('Employee Data'!C124," ",'Employee Data'!B124)</f>
        <v xml:space="preserve"> </v>
      </c>
    </row>
    <row r="125" spans="1:1" s="14" customFormat="1" ht="15.75" x14ac:dyDescent="0.25">
      <c r="A125" s="18" t="str">
        <f>CONCATENATE('Employee Data'!C125," ",'Employee Data'!B125)</f>
        <v xml:space="preserve"> </v>
      </c>
    </row>
    <row r="126" spans="1:1" s="14" customFormat="1" ht="15.75" x14ac:dyDescent="0.25">
      <c r="A126" s="18" t="str">
        <f>CONCATENATE('Employee Data'!C126," ",'Employee Data'!B126)</f>
        <v xml:space="preserve"> </v>
      </c>
    </row>
    <row r="127" spans="1:1" s="14" customFormat="1" ht="15.75" x14ac:dyDescent="0.25">
      <c r="A127" s="18" t="str">
        <f>CONCATENATE('Employee Data'!C127," ",'Employee Data'!B127)</f>
        <v xml:space="preserve"> </v>
      </c>
    </row>
    <row r="128" spans="1:1" s="14" customFormat="1" ht="15.75" x14ac:dyDescent="0.25">
      <c r="A128" s="18" t="str">
        <f>CONCATENATE('Employee Data'!C128," ",'Employee Data'!B128)</f>
        <v xml:space="preserve"> </v>
      </c>
    </row>
    <row r="129" spans="1:1" s="14" customFormat="1" ht="15.75" x14ac:dyDescent="0.25">
      <c r="A129" s="18" t="str">
        <f>CONCATENATE('Employee Data'!C129," ",'Employee Data'!B129)</f>
        <v xml:space="preserve"> </v>
      </c>
    </row>
    <row r="130" spans="1:1" s="14" customFormat="1" ht="15.75" x14ac:dyDescent="0.25">
      <c r="A130" s="18" t="str">
        <f>CONCATENATE('Employee Data'!C130," ",'Employee Data'!B130)</f>
        <v xml:space="preserve"> </v>
      </c>
    </row>
    <row r="131" spans="1:1" s="14" customFormat="1" ht="15.75" x14ac:dyDescent="0.25">
      <c r="A131" s="18" t="str">
        <f>CONCATENATE('Employee Data'!C131," ",'Employee Data'!B131)</f>
        <v xml:space="preserve"> </v>
      </c>
    </row>
    <row r="132" spans="1:1" s="14" customFormat="1" ht="15.75" x14ac:dyDescent="0.25">
      <c r="A132" s="18" t="str">
        <f>CONCATENATE('Employee Data'!C132," ",'Employee Data'!B132)</f>
        <v xml:space="preserve"> </v>
      </c>
    </row>
    <row r="133" spans="1:1" s="14" customFormat="1" ht="15.75" x14ac:dyDescent="0.25">
      <c r="A133" s="18" t="str">
        <f>CONCATENATE('Employee Data'!C133," ",'Employee Data'!B133)</f>
        <v xml:space="preserve"> </v>
      </c>
    </row>
    <row r="134" spans="1:1" s="14" customFormat="1" ht="15.75" x14ac:dyDescent="0.25">
      <c r="A134" s="18" t="str">
        <f>CONCATENATE('Employee Data'!C134," ",'Employee Data'!B134)</f>
        <v xml:space="preserve"> </v>
      </c>
    </row>
    <row r="135" spans="1:1" s="14" customFormat="1" ht="15.75" x14ac:dyDescent="0.25">
      <c r="A135" s="18" t="str">
        <f>CONCATENATE('Employee Data'!C135," ",'Employee Data'!B135)</f>
        <v xml:space="preserve"> </v>
      </c>
    </row>
    <row r="136" spans="1:1" s="14" customFormat="1" ht="15.75" x14ac:dyDescent="0.25">
      <c r="A136" s="18" t="str">
        <f>CONCATENATE('Employee Data'!C136," ",'Employee Data'!B136)</f>
        <v xml:space="preserve"> </v>
      </c>
    </row>
    <row r="137" spans="1:1" s="14" customFormat="1" ht="15.75" x14ac:dyDescent="0.25">
      <c r="A137" s="18" t="str">
        <f>CONCATENATE('Employee Data'!C137," ",'Employee Data'!B137)</f>
        <v xml:space="preserve"> </v>
      </c>
    </row>
    <row r="138" spans="1:1" s="14" customFormat="1" ht="15.75" x14ac:dyDescent="0.25">
      <c r="A138" s="18" t="str">
        <f>CONCATENATE('Employee Data'!C138," ",'Employee Data'!B138)</f>
        <v xml:space="preserve"> </v>
      </c>
    </row>
    <row r="139" spans="1:1" s="14" customFormat="1" ht="15.75" x14ac:dyDescent="0.25">
      <c r="A139" s="18" t="str">
        <f>CONCATENATE('Employee Data'!C139," ",'Employee Data'!B139)</f>
        <v xml:space="preserve"> </v>
      </c>
    </row>
    <row r="140" spans="1:1" s="14" customFormat="1" ht="15.75" x14ac:dyDescent="0.25">
      <c r="A140" s="18" t="str">
        <f>CONCATENATE('Employee Data'!C140," ",'Employee Data'!B140)</f>
        <v xml:space="preserve"> </v>
      </c>
    </row>
    <row r="141" spans="1:1" s="14" customFormat="1" ht="15.75" x14ac:dyDescent="0.25">
      <c r="A141" s="18" t="str">
        <f>CONCATENATE('Employee Data'!C141," ",'Employee Data'!B141)</f>
        <v xml:space="preserve"> </v>
      </c>
    </row>
    <row r="142" spans="1:1" s="14" customFormat="1" ht="15.75" x14ac:dyDescent="0.25">
      <c r="A142" s="18" t="str">
        <f>CONCATENATE('Employee Data'!C142," ",'Employee Data'!B142)</f>
        <v xml:space="preserve"> </v>
      </c>
    </row>
    <row r="143" spans="1:1" s="14" customFormat="1" ht="15.75" x14ac:dyDescent="0.25">
      <c r="A143" s="18" t="str">
        <f>CONCATENATE('Employee Data'!C143," ",'Employee Data'!B143)</f>
        <v xml:space="preserve"> </v>
      </c>
    </row>
    <row r="144" spans="1:1" s="14" customFormat="1" ht="15.75" x14ac:dyDescent="0.25">
      <c r="A144" s="18" t="str">
        <f>CONCATENATE('Employee Data'!C144," ",'Employee Data'!B144)</f>
        <v xml:space="preserve"> </v>
      </c>
    </row>
    <row r="145" spans="1:1" s="14" customFormat="1" ht="15.75" x14ac:dyDescent="0.25">
      <c r="A145" s="18" t="str">
        <f>CONCATENATE('Employee Data'!C145," ",'Employee Data'!B145)</f>
        <v xml:space="preserve"> </v>
      </c>
    </row>
    <row r="146" spans="1:1" s="14" customFormat="1" ht="15.75" x14ac:dyDescent="0.25">
      <c r="A146" s="18" t="str">
        <f>CONCATENATE('Employee Data'!C146," ",'Employee Data'!B146)</f>
        <v xml:space="preserve"> </v>
      </c>
    </row>
    <row r="147" spans="1:1" s="14" customFormat="1" ht="15.75" x14ac:dyDescent="0.25">
      <c r="A147" s="18" t="str">
        <f>CONCATENATE('Employee Data'!C147," ",'Employee Data'!B147)</f>
        <v xml:space="preserve"> </v>
      </c>
    </row>
    <row r="148" spans="1:1" s="14" customFormat="1" ht="15.75" x14ac:dyDescent="0.25">
      <c r="A148" s="18" t="str">
        <f>CONCATENATE('Employee Data'!C148," ",'Employee Data'!B148)</f>
        <v xml:space="preserve"> </v>
      </c>
    </row>
    <row r="149" spans="1:1" s="14" customFormat="1" ht="15.75" x14ac:dyDescent="0.25">
      <c r="A149" s="18" t="str">
        <f>CONCATENATE('Employee Data'!C149," ",'Employee Data'!B149)</f>
        <v xml:space="preserve"> </v>
      </c>
    </row>
    <row r="150" spans="1:1" s="14" customFormat="1" ht="15.75" x14ac:dyDescent="0.25">
      <c r="A150" s="18" t="str">
        <f>CONCATENATE('Employee Data'!C150," ",'Employee Data'!B150)</f>
        <v xml:space="preserve"> </v>
      </c>
    </row>
    <row r="151" spans="1:1" s="14" customFormat="1" ht="15.75" x14ac:dyDescent="0.25">
      <c r="A151" s="18" t="str">
        <f>CONCATENATE('Employee Data'!C151," ",'Employee Data'!B151)</f>
        <v xml:space="preserve"> </v>
      </c>
    </row>
    <row r="152" spans="1:1" s="14" customFormat="1" ht="15.75" x14ac:dyDescent="0.25">
      <c r="A152" s="18" t="str">
        <f>CONCATENATE('Employee Data'!C152," ",'Employee Data'!B152)</f>
        <v xml:space="preserve"> </v>
      </c>
    </row>
    <row r="153" spans="1:1" s="14" customFormat="1" ht="15.75" x14ac:dyDescent="0.25">
      <c r="A153" s="18" t="str">
        <f>CONCATENATE('Employee Data'!C153," ",'Employee Data'!B153)</f>
        <v xml:space="preserve"> </v>
      </c>
    </row>
    <row r="154" spans="1:1" s="14" customFormat="1" ht="15.75" x14ac:dyDescent="0.25">
      <c r="A154" s="18" t="str">
        <f>CONCATENATE('Employee Data'!C154," ",'Employee Data'!B154)</f>
        <v xml:space="preserve"> </v>
      </c>
    </row>
    <row r="155" spans="1:1" s="14" customFormat="1" ht="15.75" x14ac:dyDescent="0.25">
      <c r="A155" s="18" t="str">
        <f>CONCATENATE('Employee Data'!C155," ",'Employee Data'!B155)</f>
        <v xml:space="preserve"> </v>
      </c>
    </row>
    <row r="156" spans="1:1" s="14" customFormat="1" ht="15.75" x14ac:dyDescent="0.25">
      <c r="A156" s="18" t="str">
        <f>CONCATENATE('Employee Data'!C156," ",'Employee Data'!B156)</f>
        <v xml:space="preserve"> </v>
      </c>
    </row>
    <row r="157" spans="1:1" s="14" customFormat="1" ht="15.75" x14ac:dyDescent="0.25">
      <c r="A157" s="18" t="str">
        <f>CONCATENATE('Employee Data'!C157," ",'Employee Data'!B157)</f>
        <v xml:space="preserve"> </v>
      </c>
    </row>
    <row r="158" spans="1:1" s="14" customFormat="1" ht="15.75" x14ac:dyDescent="0.25">
      <c r="A158" s="18" t="str">
        <f>CONCATENATE('Employee Data'!C158," ",'Employee Data'!B158)</f>
        <v xml:space="preserve"> </v>
      </c>
    </row>
    <row r="159" spans="1:1" s="14" customFormat="1" ht="15.75" x14ac:dyDescent="0.25">
      <c r="A159" s="18" t="str">
        <f>CONCATENATE('Employee Data'!C159," ",'Employee Data'!B159)</f>
        <v xml:space="preserve"> </v>
      </c>
    </row>
    <row r="160" spans="1:1" s="14" customFormat="1" ht="15.75" x14ac:dyDescent="0.25">
      <c r="A160" s="18" t="str">
        <f>CONCATENATE('Employee Data'!C160," ",'Employee Data'!B160)</f>
        <v xml:space="preserve"> </v>
      </c>
    </row>
    <row r="161" spans="1:1" s="14" customFormat="1" ht="15.75" x14ac:dyDescent="0.25">
      <c r="A161" s="18" t="str">
        <f>CONCATENATE('Employee Data'!C161," ",'Employee Data'!B161)</f>
        <v xml:space="preserve"> </v>
      </c>
    </row>
    <row r="162" spans="1:1" s="14" customFormat="1" ht="15.75" x14ac:dyDescent="0.25">
      <c r="A162" s="18" t="str">
        <f>CONCATENATE('Employee Data'!C162," ",'Employee Data'!B162)</f>
        <v xml:space="preserve"> </v>
      </c>
    </row>
    <row r="163" spans="1:1" s="14" customFormat="1" ht="15.75" x14ac:dyDescent="0.25">
      <c r="A163" s="18" t="str">
        <f>CONCATENATE('Employee Data'!C163," ",'Employee Data'!B163)</f>
        <v xml:space="preserve"> </v>
      </c>
    </row>
    <row r="164" spans="1:1" s="14" customFormat="1" ht="15.75" x14ac:dyDescent="0.25">
      <c r="A164" s="18" t="str">
        <f>CONCATENATE('Employee Data'!C164," ",'Employee Data'!B164)</f>
        <v xml:space="preserve"> </v>
      </c>
    </row>
    <row r="165" spans="1:1" s="14" customFormat="1" ht="15.75" x14ac:dyDescent="0.25">
      <c r="A165" s="18" t="str">
        <f>CONCATENATE('Employee Data'!C165," ",'Employee Data'!B165)</f>
        <v xml:space="preserve"> </v>
      </c>
    </row>
    <row r="166" spans="1:1" s="14" customFormat="1" ht="15.75" x14ac:dyDescent="0.25">
      <c r="A166" s="18" t="str">
        <f>CONCATENATE('Employee Data'!C166," ",'Employee Data'!B166)</f>
        <v xml:space="preserve"> </v>
      </c>
    </row>
    <row r="167" spans="1:1" s="14" customFormat="1" ht="15.75" x14ac:dyDescent="0.25">
      <c r="A167" s="18" t="str">
        <f>CONCATENATE('Employee Data'!C167," ",'Employee Data'!B167)</f>
        <v xml:space="preserve"> </v>
      </c>
    </row>
    <row r="168" spans="1:1" s="14" customFormat="1" ht="15.75" x14ac:dyDescent="0.25">
      <c r="A168" s="18" t="str">
        <f>CONCATENATE('Employee Data'!C168," ",'Employee Data'!B168)</f>
        <v xml:space="preserve"> </v>
      </c>
    </row>
    <row r="169" spans="1:1" s="14" customFormat="1" ht="15.75" x14ac:dyDescent="0.25">
      <c r="A169" s="18" t="str">
        <f>CONCATENATE('Employee Data'!C169," ",'Employee Data'!B169)</f>
        <v xml:space="preserve"> </v>
      </c>
    </row>
    <row r="170" spans="1:1" s="14" customFormat="1" ht="15.75" x14ac:dyDescent="0.25">
      <c r="A170" s="18" t="str">
        <f>CONCATENATE('Employee Data'!C170," ",'Employee Data'!B170)</f>
        <v xml:space="preserve"> </v>
      </c>
    </row>
    <row r="171" spans="1:1" s="14" customFormat="1" ht="15.75" x14ac:dyDescent="0.25">
      <c r="A171" s="18" t="str">
        <f>CONCATENATE('Employee Data'!C171," ",'Employee Data'!B171)</f>
        <v xml:space="preserve"> </v>
      </c>
    </row>
    <row r="172" spans="1:1" s="14" customFormat="1" ht="15.75" x14ac:dyDescent="0.25">
      <c r="A172" s="18" t="str">
        <f>CONCATENATE('Employee Data'!C172," ",'Employee Data'!B172)</f>
        <v xml:space="preserve"> </v>
      </c>
    </row>
    <row r="173" spans="1:1" s="14" customFormat="1" ht="15.75" x14ac:dyDescent="0.25">
      <c r="A173" s="18" t="str">
        <f>CONCATENATE('Employee Data'!C173," ",'Employee Data'!B173)</f>
        <v xml:space="preserve"> </v>
      </c>
    </row>
    <row r="174" spans="1:1" s="14" customFormat="1" ht="15.75" x14ac:dyDescent="0.25">
      <c r="A174" s="18" t="str">
        <f>CONCATENATE('Employee Data'!C174," ",'Employee Data'!B174)</f>
        <v xml:space="preserve"> </v>
      </c>
    </row>
    <row r="175" spans="1:1" s="14" customFormat="1" ht="15.75" x14ac:dyDescent="0.25">
      <c r="A175" s="18" t="str">
        <f>CONCATENATE('Employee Data'!C175," ",'Employee Data'!B175)</f>
        <v xml:space="preserve"> </v>
      </c>
    </row>
    <row r="176" spans="1:1" s="14" customFormat="1" ht="15.75" x14ac:dyDescent="0.25">
      <c r="A176" s="18" t="str">
        <f>CONCATENATE('Employee Data'!C176," ",'Employee Data'!B176)</f>
        <v xml:space="preserve"> </v>
      </c>
    </row>
    <row r="177" spans="1:1" s="14" customFormat="1" ht="15.75" x14ac:dyDescent="0.25">
      <c r="A177" s="18" t="str">
        <f>CONCATENATE('Employee Data'!C177," ",'Employee Data'!B177)</f>
        <v xml:space="preserve"> </v>
      </c>
    </row>
    <row r="178" spans="1:1" s="14" customFormat="1" ht="15.75" x14ac:dyDescent="0.25">
      <c r="A178" s="18" t="str">
        <f>CONCATENATE('Employee Data'!C178," ",'Employee Data'!B178)</f>
        <v xml:space="preserve"> </v>
      </c>
    </row>
    <row r="179" spans="1:1" s="14" customFormat="1" ht="15.75" x14ac:dyDescent="0.25">
      <c r="A179" s="18" t="str">
        <f>CONCATENATE('Employee Data'!C179," ",'Employee Data'!B179)</f>
        <v xml:space="preserve"> </v>
      </c>
    </row>
    <row r="180" spans="1:1" s="14" customFormat="1" ht="15.75" x14ac:dyDescent="0.25">
      <c r="A180" s="18" t="str">
        <f>CONCATENATE('Employee Data'!C180," ",'Employee Data'!B180)</f>
        <v xml:space="preserve"> </v>
      </c>
    </row>
    <row r="181" spans="1:1" s="14" customFormat="1" ht="15.75" x14ac:dyDescent="0.25">
      <c r="A181" s="18" t="str">
        <f>CONCATENATE('Employee Data'!C181," ",'Employee Data'!B181)</f>
        <v xml:space="preserve"> </v>
      </c>
    </row>
    <row r="182" spans="1:1" s="14" customFormat="1" ht="15.75" x14ac:dyDescent="0.25">
      <c r="A182" s="18" t="str">
        <f>CONCATENATE('Employee Data'!C182," ",'Employee Data'!B182)</f>
        <v xml:space="preserve"> </v>
      </c>
    </row>
    <row r="183" spans="1:1" s="14" customFormat="1" ht="15.75" x14ac:dyDescent="0.25">
      <c r="A183" s="18" t="str">
        <f>CONCATENATE('Employee Data'!C183," ",'Employee Data'!B183)</f>
        <v xml:space="preserve"> </v>
      </c>
    </row>
    <row r="184" spans="1:1" s="14" customFormat="1" ht="15.75" x14ac:dyDescent="0.25">
      <c r="A184" s="18" t="str">
        <f>CONCATENATE('Employee Data'!C184," ",'Employee Data'!B184)</f>
        <v xml:space="preserve"> </v>
      </c>
    </row>
    <row r="185" spans="1:1" s="14" customFormat="1" ht="15.75" x14ac:dyDescent="0.25">
      <c r="A185" s="18" t="str">
        <f>CONCATENATE('Employee Data'!C185," ",'Employee Data'!B185)</f>
        <v xml:space="preserve"> </v>
      </c>
    </row>
    <row r="186" spans="1:1" s="14" customFormat="1" ht="15.75" x14ac:dyDescent="0.25">
      <c r="A186" s="18" t="str">
        <f>CONCATENATE('Employee Data'!C186," ",'Employee Data'!B186)</f>
        <v xml:space="preserve"> </v>
      </c>
    </row>
    <row r="187" spans="1:1" s="14" customFormat="1" ht="15.75" x14ac:dyDescent="0.25">
      <c r="A187" s="18" t="str">
        <f>CONCATENATE('Employee Data'!C187," ",'Employee Data'!B187)</f>
        <v xml:space="preserve"> </v>
      </c>
    </row>
    <row r="188" spans="1:1" s="14" customFormat="1" ht="15.75" x14ac:dyDescent="0.25">
      <c r="A188" s="18" t="str">
        <f>CONCATENATE('Employee Data'!C188," ",'Employee Data'!B188)</f>
        <v xml:space="preserve"> </v>
      </c>
    </row>
    <row r="189" spans="1:1" s="14" customFormat="1" ht="15.75" x14ac:dyDescent="0.25">
      <c r="A189" s="18" t="str">
        <f>CONCATENATE('Employee Data'!C189," ",'Employee Data'!B189)</f>
        <v xml:space="preserve"> </v>
      </c>
    </row>
    <row r="190" spans="1:1" s="14" customFormat="1" ht="15.75" x14ac:dyDescent="0.25">
      <c r="A190" s="18" t="str">
        <f>CONCATENATE('Employee Data'!C190," ",'Employee Data'!B190)</f>
        <v xml:space="preserve"> </v>
      </c>
    </row>
    <row r="191" spans="1:1" s="14" customFormat="1" ht="15.75" x14ac:dyDescent="0.25">
      <c r="A191" s="18" t="str">
        <f>CONCATENATE('Employee Data'!C191," ",'Employee Data'!B191)</f>
        <v xml:space="preserve"> </v>
      </c>
    </row>
    <row r="192" spans="1:1" s="14" customFormat="1" ht="15.75" x14ac:dyDescent="0.25">
      <c r="A192" s="18" t="str">
        <f>CONCATENATE('Employee Data'!C192," ",'Employee Data'!B192)</f>
        <v xml:space="preserve"> </v>
      </c>
    </row>
    <row r="193" spans="1:1" s="14" customFormat="1" ht="15.75" x14ac:dyDescent="0.25">
      <c r="A193" s="18" t="str">
        <f>CONCATENATE('Employee Data'!C193," ",'Employee Data'!B193)</f>
        <v xml:space="preserve"> </v>
      </c>
    </row>
    <row r="194" spans="1:1" s="14" customFormat="1" ht="15.75" x14ac:dyDescent="0.25">
      <c r="A194" s="18" t="str">
        <f>CONCATENATE('Employee Data'!C194," ",'Employee Data'!B194)</f>
        <v xml:space="preserve"> </v>
      </c>
    </row>
    <row r="195" spans="1:1" s="14" customFormat="1" ht="15.75" x14ac:dyDescent="0.25">
      <c r="A195" s="18" t="str">
        <f>CONCATENATE('Employee Data'!C195," ",'Employee Data'!B195)</f>
        <v xml:space="preserve"> </v>
      </c>
    </row>
    <row r="196" spans="1:1" s="14" customFormat="1" ht="15.75" x14ac:dyDescent="0.25">
      <c r="A196" s="18" t="str">
        <f>CONCATENATE('Employee Data'!C196," ",'Employee Data'!B196)</f>
        <v xml:space="preserve"> </v>
      </c>
    </row>
    <row r="197" spans="1:1" s="14" customFormat="1" ht="15.75" x14ac:dyDescent="0.25">
      <c r="A197" s="18" t="str">
        <f>CONCATENATE('Employee Data'!C197," ",'Employee Data'!B197)</f>
        <v xml:space="preserve"> </v>
      </c>
    </row>
    <row r="198" spans="1:1" s="14" customFormat="1" ht="15.75" x14ac:dyDescent="0.25">
      <c r="A198" s="18" t="str">
        <f>CONCATENATE('Employee Data'!C198," ",'Employee Data'!B198)</f>
        <v xml:space="preserve"> </v>
      </c>
    </row>
    <row r="199" spans="1:1" s="14" customFormat="1" ht="15.75" x14ac:dyDescent="0.25">
      <c r="A199" s="18" t="str">
        <f>CONCATENATE('Employee Data'!C199," ",'Employee Data'!B199)</f>
        <v xml:space="preserve"> </v>
      </c>
    </row>
    <row r="200" spans="1:1" s="14" customFormat="1" ht="15.75" x14ac:dyDescent="0.25">
      <c r="A200" s="18" t="str">
        <f>CONCATENATE('Employee Data'!C200," ",'Employee Data'!B200)</f>
        <v xml:space="preserve"> </v>
      </c>
    </row>
    <row r="201" spans="1:1" s="14" customFormat="1" ht="15.75" x14ac:dyDescent="0.25">
      <c r="A201" s="18" t="str">
        <f>CONCATENATE('Employee Data'!C201," ",'Employee Data'!B201)</f>
        <v xml:space="preserve"> </v>
      </c>
    </row>
    <row r="202" spans="1:1" s="14" customFormat="1" ht="15.75" x14ac:dyDescent="0.25">
      <c r="A202" s="18" t="str">
        <f>CONCATENATE('Employee Data'!C202," ",'Employee Data'!B202)</f>
        <v xml:space="preserve"> </v>
      </c>
    </row>
    <row r="203" spans="1:1" s="14" customFormat="1" ht="15.75" x14ac:dyDescent="0.25">
      <c r="A203" s="18" t="str">
        <f>CONCATENATE('Employee Data'!C203," ",'Employee Data'!B203)</f>
        <v xml:space="preserve"> </v>
      </c>
    </row>
    <row r="204" spans="1:1" s="14" customFormat="1" ht="15.75" x14ac:dyDescent="0.25">
      <c r="A204" s="18" t="str">
        <f>CONCATENATE('Employee Data'!C204," ",'Employee Data'!B204)</f>
        <v xml:space="preserve"> </v>
      </c>
    </row>
    <row r="205" spans="1:1" s="14" customFormat="1" ht="15.75" x14ac:dyDescent="0.25">
      <c r="A205" s="18" t="str">
        <f>CONCATENATE('Employee Data'!C205," ",'Employee Data'!B205)</f>
        <v xml:space="preserve"> </v>
      </c>
    </row>
    <row r="206" spans="1:1" s="14" customFormat="1" ht="15.75" x14ac:dyDescent="0.25">
      <c r="A206" s="18" t="str">
        <f>CONCATENATE('Employee Data'!C206," ",'Employee Data'!B206)</f>
        <v xml:space="preserve"> </v>
      </c>
    </row>
    <row r="207" spans="1:1" s="14" customFormat="1" ht="15.75" x14ac:dyDescent="0.25">
      <c r="A207" s="18" t="str">
        <f>CONCATENATE('Employee Data'!C207," ",'Employee Data'!B207)</f>
        <v xml:space="preserve"> </v>
      </c>
    </row>
    <row r="208" spans="1:1" s="14" customFormat="1" ht="15.75" x14ac:dyDescent="0.25">
      <c r="A208" s="18" t="str">
        <f>CONCATENATE('Employee Data'!C208," ",'Employee Data'!B208)</f>
        <v xml:space="preserve"> </v>
      </c>
    </row>
    <row r="209" spans="1:1" s="14" customFormat="1" ht="15.75" x14ac:dyDescent="0.25">
      <c r="A209" s="18" t="str">
        <f>CONCATENATE('Employee Data'!C209," ",'Employee Data'!B209)</f>
        <v xml:space="preserve"> </v>
      </c>
    </row>
    <row r="210" spans="1:1" s="14" customFormat="1" ht="15.75" x14ac:dyDescent="0.25">
      <c r="A210" s="18" t="str">
        <f>CONCATENATE('Employee Data'!C210," ",'Employee Data'!B210)</f>
        <v xml:space="preserve"> </v>
      </c>
    </row>
    <row r="211" spans="1:1" s="14" customFormat="1" ht="15.75" x14ac:dyDescent="0.25">
      <c r="A211" s="18" t="str">
        <f>CONCATENATE('Employee Data'!C211," ",'Employee Data'!B211)</f>
        <v xml:space="preserve"> </v>
      </c>
    </row>
    <row r="212" spans="1:1" s="14" customFormat="1" ht="15.75" x14ac:dyDescent="0.25">
      <c r="A212" s="18" t="str">
        <f>CONCATENATE('Employee Data'!C212," ",'Employee Data'!B212)</f>
        <v xml:space="preserve"> </v>
      </c>
    </row>
    <row r="213" spans="1:1" s="14" customFormat="1" ht="15.75" x14ac:dyDescent="0.25">
      <c r="A213" s="18" t="str">
        <f>CONCATENATE('Employee Data'!C213," ",'Employee Data'!B213)</f>
        <v xml:space="preserve"> </v>
      </c>
    </row>
    <row r="214" spans="1:1" s="14" customFormat="1" ht="15.75" x14ac:dyDescent="0.25">
      <c r="A214" s="18" t="str">
        <f>CONCATENATE('Employee Data'!C214," ",'Employee Data'!B214)</f>
        <v xml:space="preserve"> </v>
      </c>
    </row>
    <row r="215" spans="1:1" s="14" customFormat="1" ht="15.75" x14ac:dyDescent="0.25">
      <c r="A215" s="18" t="str">
        <f>CONCATENATE('Employee Data'!C215," ",'Employee Data'!B215)</f>
        <v xml:space="preserve"> </v>
      </c>
    </row>
    <row r="216" spans="1:1" s="14" customFormat="1" ht="15.75" x14ac:dyDescent="0.25">
      <c r="A216" s="18" t="str">
        <f>CONCATENATE('Employee Data'!C216," ",'Employee Data'!B216)</f>
        <v xml:space="preserve"> </v>
      </c>
    </row>
    <row r="217" spans="1:1" s="14" customFormat="1" ht="15.75" x14ac:dyDescent="0.25">
      <c r="A217" s="18" t="str">
        <f>CONCATENATE('Employee Data'!C217," ",'Employee Data'!B217)</f>
        <v xml:space="preserve"> </v>
      </c>
    </row>
    <row r="218" spans="1:1" s="14" customFormat="1" ht="15.75" x14ac:dyDescent="0.25">
      <c r="A218" s="18" t="str">
        <f>CONCATENATE('Employee Data'!C218," ",'Employee Data'!B218)</f>
        <v xml:space="preserve"> </v>
      </c>
    </row>
    <row r="219" spans="1:1" s="14" customFormat="1" ht="15.75" x14ac:dyDescent="0.25">
      <c r="A219" s="18" t="str">
        <f>CONCATENATE('Employee Data'!C219," ",'Employee Data'!B219)</f>
        <v xml:space="preserve"> </v>
      </c>
    </row>
    <row r="220" spans="1:1" s="14" customFormat="1" ht="15.75" x14ac:dyDescent="0.25">
      <c r="A220" s="18" t="str">
        <f>CONCATENATE('Employee Data'!C220," ",'Employee Data'!B220)</f>
        <v xml:space="preserve"> </v>
      </c>
    </row>
    <row r="221" spans="1:1" s="14" customFormat="1" ht="15.75" x14ac:dyDescent="0.25">
      <c r="A221" s="18" t="str">
        <f>CONCATENATE('Employee Data'!C221," ",'Employee Data'!B221)</f>
        <v xml:space="preserve"> </v>
      </c>
    </row>
    <row r="222" spans="1:1" s="14" customFormat="1" ht="15.75" x14ac:dyDescent="0.25">
      <c r="A222" s="18" t="str">
        <f>CONCATENATE('Employee Data'!C222," ",'Employee Data'!B222)</f>
        <v xml:space="preserve"> </v>
      </c>
    </row>
    <row r="223" spans="1:1" s="14" customFormat="1" ht="15.75" x14ac:dyDescent="0.25">
      <c r="A223" s="18" t="str">
        <f>CONCATENATE('Employee Data'!C223," ",'Employee Data'!B223)</f>
        <v xml:space="preserve"> </v>
      </c>
    </row>
    <row r="224" spans="1:1" s="14" customFormat="1" ht="15.75" x14ac:dyDescent="0.25">
      <c r="A224" s="18" t="str">
        <f>CONCATENATE('Employee Data'!C224," ",'Employee Data'!B224)</f>
        <v xml:space="preserve"> </v>
      </c>
    </row>
    <row r="225" spans="1:1" s="14" customFormat="1" ht="15.75" x14ac:dyDescent="0.25">
      <c r="A225" s="18" t="str">
        <f>CONCATENATE('Employee Data'!C225," ",'Employee Data'!B225)</f>
        <v xml:space="preserve"> </v>
      </c>
    </row>
    <row r="226" spans="1:1" s="14" customFormat="1" ht="15.75" x14ac:dyDescent="0.25">
      <c r="A226" s="18" t="str">
        <f>CONCATENATE('Employee Data'!C226," ",'Employee Data'!B226)</f>
        <v xml:space="preserve"> </v>
      </c>
    </row>
    <row r="227" spans="1:1" s="14" customFormat="1" ht="15.75" x14ac:dyDescent="0.25">
      <c r="A227" s="18" t="str">
        <f>CONCATENATE('Employee Data'!C227," ",'Employee Data'!B227)</f>
        <v xml:space="preserve"> </v>
      </c>
    </row>
    <row r="228" spans="1:1" s="14" customFormat="1" ht="15.75" x14ac:dyDescent="0.25">
      <c r="A228" s="18" t="str">
        <f>CONCATENATE('Employee Data'!C228," ",'Employee Data'!B228)</f>
        <v xml:space="preserve"> </v>
      </c>
    </row>
    <row r="229" spans="1:1" s="14" customFormat="1" ht="15.75" x14ac:dyDescent="0.25">
      <c r="A229" s="18" t="str">
        <f>CONCATENATE('Employee Data'!C229," ",'Employee Data'!B229)</f>
        <v xml:space="preserve"> </v>
      </c>
    </row>
    <row r="230" spans="1:1" s="14" customFormat="1" ht="15.75" x14ac:dyDescent="0.25">
      <c r="A230" s="18" t="str">
        <f>CONCATENATE('Employee Data'!C230," ",'Employee Data'!B230)</f>
        <v xml:space="preserve"> </v>
      </c>
    </row>
    <row r="231" spans="1:1" s="14" customFormat="1" ht="15.75" x14ac:dyDescent="0.25">
      <c r="A231" s="18" t="str">
        <f>CONCATENATE('Employee Data'!C231," ",'Employee Data'!B231)</f>
        <v xml:space="preserve"> </v>
      </c>
    </row>
    <row r="232" spans="1:1" s="14" customFormat="1" ht="15.75" x14ac:dyDescent="0.25">
      <c r="A232" s="18" t="str">
        <f>CONCATENATE('Employee Data'!C232," ",'Employee Data'!B232)</f>
        <v xml:space="preserve"> </v>
      </c>
    </row>
    <row r="233" spans="1:1" s="14" customFormat="1" ht="15.75" x14ac:dyDescent="0.25">
      <c r="A233" s="18" t="str">
        <f>CONCATENATE('Employee Data'!C233," ",'Employee Data'!B233)</f>
        <v xml:space="preserve"> </v>
      </c>
    </row>
    <row r="234" spans="1:1" s="14" customFormat="1" ht="15.75" x14ac:dyDescent="0.25">
      <c r="A234" s="18" t="str">
        <f>CONCATENATE('Employee Data'!C234," ",'Employee Data'!B234)</f>
        <v xml:space="preserve"> </v>
      </c>
    </row>
    <row r="235" spans="1:1" s="14" customFormat="1" ht="15.75" x14ac:dyDescent="0.25">
      <c r="A235" s="18" t="str">
        <f>CONCATENATE('Employee Data'!C235," ",'Employee Data'!B235)</f>
        <v xml:space="preserve"> </v>
      </c>
    </row>
    <row r="236" spans="1:1" s="14" customFormat="1" ht="15.75" x14ac:dyDescent="0.25">
      <c r="A236" s="18" t="str">
        <f>CONCATENATE('Employee Data'!C236," ",'Employee Data'!B236)</f>
        <v xml:space="preserve"> </v>
      </c>
    </row>
    <row r="237" spans="1:1" s="14" customFormat="1" ht="15.75" x14ac:dyDescent="0.25">
      <c r="A237" s="18" t="str">
        <f>CONCATENATE('Employee Data'!C237," ",'Employee Data'!B237)</f>
        <v xml:space="preserve"> </v>
      </c>
    </row>
    <row r="238" spans="1:1" s="14" customFormat="1" ht="15.75" x14ac:dyDescent="0.25">
      <c r="A238" s="18" t="str">
        <f>CONCATENATE('Employee Data'!C238," ",'Employee Data'!B238)</f>
        <v xml:space="preserve"> </v>
      </c>
    </row>
    <row r="239" spans="1:1" s="14" customFormat="1" ht="15.75" x14ac:dyDescent="0.25">
      <c r="A239" s="18" t="str">
        <f>CONCATENATE('Employee Data'!C239," ",'Employee Data'!B239)</f>
        <v xml:space="preserve"> </v>
      </c>
    </row>
    <row r="240" spans="1:1" s="14" customFormat="1" ht="15.75" x14ac:dyDescent="0.25">
      <c r="A240" s="18" t="str">
        <f>CONCATENATE('Employee Data'!C240," ",'Employee Data'!B240)</f>
        <v xml:space="preserve"> </v>
      </c>
    </row>
    <row r="241" spans="1:1" s="14" customFormat="1" ht="15.75" x14ac:dyDescent="0.25">
      <c r="A241" s="18" t="str">
        <f>CONCATENATE('Employee Data'!C241," ",'Employee Data'!B241)</f>
        <v xml:space="preserve"> </v>
      </c>
    </row>
    <row r="242" spans="1:1" s="14" customFormat="1" ht="15.75" x14ac:dyDescent="0.25">
      <c r="A242" s="18" t="str">
        <f>CONCATENATE('Employee Data'!C242," ",'Employee Data'!B242)</f>
        <v xml:space="preserve"> </v>
      </c>
    </row>
    <row r="243" spans="1:1" s="14" customFormat="1" ht="15.75" x14ac:dyDescent="0.25">
      <c r="A243" s="18" t="str">
        <f>CONCATENATE('Employee Data'!C243," ",'Employee Data'!B243)</f>
        <v xml:space="preserve"> </v>
      </c>
    </row>
    <row r="244" spans="1:1" s="14" customFormat="1" ht="15.75" x14ac:dyDescent="0.25">
      <c r="A244" s="18" t="str">
        <f>CONCATENATE('Employee Data'!C244," ",'Employee Data'!B244)</f>
        <v xml:space="preserve"> </v>
      </c>
    </row>
    <row r="245" spans="1:1" s="14" customFormat="1" ht="15.75" x14ac:dyDescent="0.25">
      <c r="A245" s="18" t="str">
        <f>CONCATENATE('Employee Data'!C245," ",'Employee Data'!B245)</f>
        <v xml:space="preserve"> </v>
      </c>
    </row>
    <row r="246" spans="1:1" s="14" customFormat="1" ht="15.75" x14ac:dyDescent="0.25">
      <c r="A246" s="18" t="str">
        <f>CONCATENATE('Employee Data'!C246," ",'Employee Data'!B246)</f>
        <v xml:space="preserve"> </v>
      </c>
    </row>
    <row r="247" spans="1:1" s="14" customFormat="1" ht="15.75" x14ac:dyDescent="0.25">
      <c r="A247" s="18" t="str">
        <f>CONCATENATE('Employee Data'!C247," ",'Employee Data'!B247)</f>
        <v xml:space="preserve"> </v>
      </c>
    </row>
    <row r="248" spans="1:1" s="14" customFormat="1" ht="15.75" x14ac:dyDescent="0.25">
      <c r="A248" s="18" t="str">
        <f>CONCATENATE('Employee Data'!C248," ",'Employee Data'!B248)</f>
        <v xml:space="preserve"> </v>
      </c>
    </row>
    <row r="249" spans="1:1" s="14" customFormat="1" ht="15.75" x14ac:dyDescent="0.25">
      <c r="A249" s="18" t="str">
        <f>CONCATENATE('Employee Data'!C249," ",'Employee Data'!B249)</f>
        <v xml:space="preserve"> </v>
      </c>
    </row>
    <row r="250" spans="1:1" s="14" customFormat="1" ht="15.75" x14ac:dyDescent="0.25">
      <c r="A250" s="18" t="str">
        <f>CONCATENATE('Employee Data'!C250," ",'Employee Data'!B250)</f>
        <v xml:space="preserve"> </v>
      </c>
    </row>
    <row r="251" spans="1:1" s="14" customFormat="1" ht="15.75" x14ac:dyDescent="0.25">
      <c r="A251" s="18" t="str">
        <f>CONCATENATE('Employee Data'!C251," ",'Employee Data'!B251)</f>
        <v xml:space="preserve"> </v>
      </c>
    </row>
    <row r="252" spans="1:1" s="14" customFormat="1" ht="15.75" x14ac:dyDescent="0.25">
      <c r="A252" s="18" t="str">
        <f>CONCATENATE('Employee Data'!C252," ",'Employee Data'!B252)</f>
        <v xml:space="preserve"> </v>
      </c>
    </row>
    <row r="253" spans="1:1" s="14" customFormat="1" ht="15.75" x14ac:dyDescent="0.25">
      <c r="A253" s="18" t="str">
        <f>CONCATENATE('Employee Data'!C253," ",'Employee Data'!B253)</f>
        <v xml:space="preserve"> </v>
      </c>
    </row>
    <row r="254" spans="1:1" s="14" customFormat="1" ht="15.75" x14ac:dyDescent="0.25">
      <c r="A254" s="18" t="str">
        <f>CONCATENATE('Employee Data'!C254," ",'Employee Data'!B254)</f>
        <v xml:space="preserve"> </v>
      </c>
    </row>
  </sheetData>
  <sheetProtection sheet="1" objects="1" scenarios="1"/>
  <conditionalFormatting sqref="E2:G2 I2">
    <cfRule type="cellIs" dxfId="0" priority="1" operator="between">
      <formula>42370</formula>
      <formula>42735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Coversheet</vt:lpstr>
      <vt:lpstr>Employee Data</vt:lpstr>
      <vt:lpstr>Coverage Info</vt:lpstr>
      <vt:lpstr>Coversheet!Print_Area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Cristen</dc:creator>
  <cp:lastModifiedBy>Cristen</cp:lastModifiedBy>
  <cp:lastPrinted>2022-01-25T21:19:01Z</cp:lastPrinted>
  <dcterms:created xsi:type="dcterms:W3CDTF">2022-01-25T20:06:32Z</dcterms:created>
  <dcterms:modified xsi:type="dcterms:W3CDTF">2022-01-25T21:21:16Z</dcterms:modified>
</cp:coreProperties>
</file>